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ck\Documents\Borkel\"/>
    </mc:Choice>
  </mc:AlternateContent>
  <bookViews>
    <workbookView xWindow="0" yWindow="0" windowWidth="28800" windowHeight="1243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B30" i="1"/>
  <c r="B31" i="1" s="1"/>
  <c r="E10" i="1"/>
  <c r="B10" i="1"/>
  <c r="E9" i="1"/>
</calcChain>
</file>

<file path=xl/sharedStrings.xml><?xml version="1.0" encoding="utf-8"?>
<sst xmlns="http://schemas.openxmlformats.org/spreadsheetml/2006/main" count="31" uniqueCount="30">
  <si>
    <t>Stichting "Vrienden van de Borkel"</t>
  </si>
  <si>
    <t xml:space="preserve">  Balans per 31 december 2018</t>
  </si>
  <si>
    <t>Liquide middelen</t>
  </si>
  <si>
    <t>Eigen vermogen</t>
  </si>
  <si>
    <t>NL66RABO0322300185 rek.cour.</t>
  </si>
  <si>
    <t>Rabo Spaarrekening</t>
  </si>
  <si>
    <t>NLRABO0330084658 belegg.rek</t>
  </si>
  <si>
    <t>Beheer Beleggen Rabobank</t>
  </si>
  <si>
    <t>Resultaat 2018</t>
  </si>
  <si>
    <t xml:space="preserve">     Resultaten rekening 2018</t>
  </si>
  <si>
    <t>Bankkosten</t>
  </si>
  <si>
    <t>Rente</t>
  </si>
  <si>
    <t>ANBI</t>
  </si>
  <si>
    <t>Giften</t>
  </si>
  <si>
    <t>Schenking Zorgtuin</t>
  </si>
  <si>
    <t>Vriendenloterij</t>
  </si>
  <si>
    <t>Schenking openlucht theater</t>
  </si>
  <si>
    <t>Erfenis</t>
  </si>
  <si>
    <t xml:space="preserve">Louders </t>
  </si>
  <si>
    <t>Poffertjesplaat</t>
  </si>
  <si>
    <t>Decl. Bestuur</t>
  </si>
  <si>
    <t>Spelletjes</t>
  </si>
  <si>
    <t>Activiteiten begeleidster</t>
  </si>
  <si>
    <t>Notaris Smook</t>
  </si>
  <si>
    <t>Huur tuinkamer</t>
  </si>
  <si>
    <t>Kvk</t>
  </si>
  <si>
    <t>Vrijwilligers bijeenkomst</t>
  </si>
  <si>
    <t xml:space="preserve">Rendement Rabo beleggen </t>
  </si>
  <si>
    <t>Resultaat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</si>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</sst>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3" fillId="0" borderId="0" xfId="1" applyNumberFormat="1" applyFont="1"/>
    <xf numFmtId="44" fontId="0" fillId="0" borderId="0" xfId="1" applyNumberFormat="1" applyFont="1"/>
    <xf numFmtId="0" fontId="4" fillId="0" borderId="0" xfId="0" applyFont="1"/>
    <xf numFmtId="44" fontId="1" fillId="0" borderId="0" xfId="1" applyNumberFormat="1" applyFont="1"/>
    <xf numFmtId="44" fontId="5" fillId="0" borderId="0" xfId="1" applyNumberFormat="1" applyFont="1"/>
    <xf numFmtId="0" fontId="2" fillId="0" borderId="0" xfId="0" applyFont="1"/>
    <xf numFmtId="44" fontId="6" fillId="0" borderId="0" xfId="1" applyNumberFormat="1" applyFont="1"/>
    <xf numFmtId="44" fontId="7" fillId="0" borderId="0" xfId="2" applyNumberFormat="1" applyFont="1"/>
    <xf numFmtId="44" fontId="3" fillId="0" borderId="0" xfId="0" applyNumberFormat="1" applyFont="1"/>
    <xf numFmtId="44" fontId="0" fillId="0" borderId="0" xfId="2" applyNumberFormat="1" applyFont="1"/>
    <xf numFmtId="44" fontId="6" fillId="0" borderId="0" xfId="2" applyNumberFormat="1" applyFont="1"/>
    <xf numFmtId="44" fontId="5" fillId="0" borderId="0" xfId="2" applyNumberFormat="1" applyFont="1"/>
  </cellXfs>
  <cellStyles count="3">
    <cellStyle name="Komma" xfId="1" builtinId="3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sqref="A1:E33"/>
    </sheetView>
  </sheetViews>
  <sheetFormatPr defaultRowHeight="15" x14ac:dyDescent="0.25"/>
  <cols>
    <col min="2" max="2" width="18.42578125" customWidth="1"/>
    <col min="5" max="5" width="18.5703125" customWidth="1"/>
  </cols>
  <sheetData>
    <row r="1" spans="1:5" ht="21" x14ac:dyDescent="0.35">
      <c r="B1" s="1" t="s">
        <v>0</v>
      </c>
      <c r="E1" s="2"/>
    </row>
    <row r="2" spans="1:5" ht="21" x14ac:dyDescent="0.35">
      <c r="B2" s="1"/>
      <c r="E2" s="2"/>
    </row>
    <row r="3" spans="1:5" ht="21" x14ac:dyDescent="0.35">
      <c r="B3" s="1" t="s">
        <v>1</v>
      </c>
      <c r="E3" s="2"/>
    </row>
    <row r="4" spans="1:5" ht="21" x14ac:dyDescent="0.35">
      <c r="B4" s="1"/>
      <c r="E4" s="2"/>
    </row>
    <row r="5" spans="1:5" x14ac:dyDescent="0.25">
      <c r="A5" s="3" t="s">
        <v>2</v>
      </c>
      <c r="B5" s="2"/>
      <c r="D5" s="3" t="s">
        <v>3</v>
      </c>
      <c r="E5" s="2"/>
    </row>
    <row r="6" spans="1:5" x14ac:dyDescent="0.25">
      <c r="A6" t="s">
        <v>4</v>
      </c>
      <c r="B6" s="2">
        <v>33513.39</v>
      </c>
      <c r="D6" t="s">
        <v>3</v>
      </c>
      <c r="E6" s="2">
        <v>56573.67</v>
      </c>
    </row>
    <row r="7" spans="1:5" x14ac:dyDescent="0.25">
      <c r="A7" t="s">
        <v>5</v>
      </c>
      <c r="B7" s="4">
        <v>35000</v>
      </c>
    </row>
    <row r="8" spans="1:5" x14ac:dyDescent="0.25">
      <c r="A8" t="s">
        <v>6</v>
      </c>
      <c r="B8" s="4">
        <v>4131.7</v>
      </c>
    </row>
    <row r="9" spans="1:5" ht="17.25" x14ac:dyDescent="0.4">
      <c r="A9" t="s">
        <v>7</v>
      </c>
      <c r="B9" s="5">
        <v>297735.09000000003</v>
      </c>
      <c r="D9" s="6" t="s">
        <v>8</v>
      </c>
      <c r="E9" s="7">
        <f>B10-E6</f>
        <v>313806.51000000007</v>
      </c>
    </row>
    <row r="10" spans="1:5" ht="17.25" x14ac:dyDescent="0.4">
      <c r="B10" s="8">
        <f>SUM(B6:B9)</f>
        <v>370380.18000000005</v>
      </c>
      <c r="E10" s="8">
        <f>SUM(E6:E9)</f>
        <v>370380.18000000005</v>
      </c>
    </row>
    <row r="11" spans="1:5" x14ac:dyDescent="0.25">
      <c r="B11" s="2"/>
      <c r="E11" s="2"/>
    </row>
    <row r="12" spans="1:5" x14ac:dyDescent="0.25">
      <c r="B12" s="2"/>
      <c r="E12" s="2"/>
    </row>
    <row r="13" spans="1:5" x14ac:dyDescent="0.25">
      <c r="B13" s="2"/>
      <c r="E13" s="2"/>
    </row>
    <row r="14" spans="1:5" ht="21" x14ac:dyDescent="0.35">
      <c r="B14" s="9" t="s">
        <v>9</v>
      </c>
      <c r="E14" s="10"/>
    </row>
    <row r="15" spans="1:5" x14ac:dyDescent="0.25">
      <c r="A15" t="s">
        <v>10</v>
      </c>
      <c r="B15" s="10">
        <v>120.32</v>
      </c>
      <c r="D15" t="s">
        <v>11</v>
      </c>
      <c r="E15" s="10">
        <v>16.14</v>
      </c>
    </row>
    <row r="16" spans="1:5" x14ac:dyDescent="0.25">
      <c r="A16" t="s">
        <v>12</v>
      </c>
      <c r="B16" s="10">
        <v>0</v>
      </c>
      <c r="D16" t="s">
        <v>13</v>
      </c>
      <c r="E16" s="10">
        <v>45.25</v>
      </c>
    </row>
    <row r="17" spans="1:5" x14ac:dyDescent="0.25">
      <c r="A17" t="s">
        <v>14</v>
      </c>
      <c r="B17" s="10">
        <v>10500</v>
      </c>
      <c r="D17" t="s">
        <v>15</v>
      </c>
      <c r="E17" s="10">
        <v>66.75</v>
      </c>
    </row>
    <row r="18" spans="1:5" x14ac:dyDescent="0.25">
      <c r="A18" t="s">
        <v>16</v>
      </c>
      <c r="B18" s="10">
        <v>3000</v>
      </c>
      <c r="D18" t="s">
        <v>17</v>
      </c>
      <c r="E18" s="10">
        <v>356435.32</v>
      </c>
    </row>
    <row r="19" spans="1:5" x14ac:dyDescent="0.25">
      <c r="A19" t="s">
        <v>18</v>
      </c>
      <c r="B19" s="10">
        <v>250</v>
      </c>
      <c r="E19" s="10"/>
    </row>
    <row r="20" spans="1:5" x14ac:dyDescent="0.25">
      <c r="A20" t="s">
        <v>19</v>
      </c>
      <c r="B20" s="10">
        <v>768.35</v>
      </c>
      <c r="E20" s="10"/>
    </row>
    <row r="21" spans="1:5" x14ac:dyDescent="0.25">
      <c r="A21" t="s">
        <v>20</v>
      </c>
      <c r="B21" s="10">
        <v>169.03</v>
      </c>
      <c r="E21" s="10"/>
    </row>
    <row r="22" spans="1:5" x14ac:dyDescent="0.25">
      <c r="A22" t="s">
        <v>21</v>
      </c>
      <c r="B22" s="10">
        <v>295.93</v>
      </c>
      <c r="E22" s="10"/>
    </row>
    <row r="23" spans="1:5" x14ac:dyDescent="0.25">
      <c r="A23" t="s">
        <v>22</v>
      </c>
      <c r="B23" s="10">
        <v>3375</v>
      </c>
      <c r="E23" s="10"/>
    </row>
    <row r="24" spans="1:5" x14ac:dyDescent="0.25">
      <c r="A24" t="s">
        <v>23</v>
      </c>
      <c r="B24" s="10">
        <v>859.6</v>
      </c>
      <c r="E24" s="10"/>
    </row>
    <row r="25" spans="1:5" x14ac:dyDescent="0.25">
      <c r="A25" t="s">
        <v>24</v>
      </c>
      <c r="B25" s="10">
        <v>96</v>
      </c>
      <c r="E25" s="10"/>
    </row>
    <row r="26" spans="1:5" x14ac:dyDescent="0.25">
      <c r="A26" t="s">
        <v>25</v>
      </c>
      <c r="B26" s="10">
        <v>78.650000000000006</v>
      </c>
      <c r="E26" s="10"/>
    </row>
    <row r="27" spans="1:5" x14ac:dyDescent="0.25">
      <c r="A27" t="s">
        <v>26</v>
      </c>
      <c r="B27" s="10">
        <v>110.86</v>
      </c>
    </row>
    <row r="28" spans="1:5" x14ac:dyDescent="0.25">
      <c r="A28" t="s">
        <v>27</v>
      </c>
      <c r="B28" s="10">
        <v>23133.21</v>
      </c>
    </row>
    <row r="30" spans="1:5" ht="17.25" x14ac:dyDescent="0.4">
      <c r="A30" s="6" t="s">
        <v>28</v>
      </c>
      <c r="B30" s="11">
        <f>E31-SUM(B15:B28)</f>
        <v>313806.51</v>
      </c>
      <c r="E30" s="12" t="s">
        <v>29</v>
      </c>
    </row>
    <row r="31" spans="1:5" ht="17.25" x14ac:dyDescent="0.4">
      <c r="B31" s="8">
        <f>SUM(B15:B30)</f>
        <v>356563.46</v>
      </c>
      <c r="E31" s="8">
        <f>SUM(E15:E30)</f>
        <v>356563.46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</dc:creator>
  <cp:lastModifiedBy>Dick</cp:lastModifiedBy>
  <dcterms:created xsi:type="dcterms:W3CDTF">2019-04-29T04:35:53Z</dcterms:created>
  <dcterms:modified xsi:type="dcterms:W3CDTF">2019-04-29T04:36:29Z</dcterms:modified>
</cp:coreProperties>
</file>