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7235" windowHeight="799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I57" i="1" l="1"/>
  <c r="G57" i="1"/>
  <c r="G60" i="1" s="1"/>
  <c r="F47" i="1"/>
  <c r="I44" i="1"/>
  <c r="I60" i="1" s="1"/>
  <c r="G44" i="1"/>
  <c r="D34" i="1"/>
  <c r="C34" i="1"/>
  <c r="I30" i="1"/>
  <c r="I34" i="1" s="1"/>
  <c r="H30" i="1"/>
  <c r="H34" i="1" s="1"/>
</calcChain>
</file>

<file path=xl/sharedStrings.xml><?xml version="1.0" encoding="utf-8"?>
<sst xmlns="http://schemas.openxmlformats.org/spreadsheetml/2006/main" count="30" uniqueCount="30">
  <si>
    <t>Kantoorservice Arts</t>
  </si>
  <si>
    <t>Spoorstraat 25</t>
  </si>
  <si>
    <t>5831 CH  Boxmeer</t>
  </si>
  <si>
    <t>Tel. 0485-574572</t>
  </si>
  <si>
    <t>Stichting Namelok</t>
  </si>
  <si>
    <t>p/a Comestraat 19</t>
  </si>
  <si>
    <t>5845 AP</t>
  </si>
  <si>
    <t>Sint Anthonis</t>
  </si>
  <si>
    <t>KvK 171.83.112 Oost Brabant</t>
  </si>
  <si>
    <t>Fiscaal nr.: 8155.40.243</t>
  </si>
  <si>
    <t>Aktiva</t>
  </si>
  <si>
    <t>Balans per 31 december</t>
  </si>
  <si>
    <t>Passiva</t>
  </si>
  <si>
    <t>Vlottende aktiva</t>
  </si>
  <si>
    <t>Eigen vermogen</t>
  </si>
  <si>
    <t>Beginkapitaal</t>
  </si>
  <si>
    <t>Banksaldo</t>
  </si>
  <si>
    <t>Sponsoring minus kosten</t>
  </si>
  <si>
    <t>Res lopend boekjaar</t>
  </si>
  <si>
    <t>Overlopende aktiva</t>
  </si>
  <si>
    <t>Overlopende passiva</t>
  </si>
  <si>
    <t>Resultatenberekening:</t>
  </si>
  <si>
    <t>Sponsoring, donaties (w.v.w.)</t>
  </si>
  <si>
    <t>alg</t>
  </si>
  <si>
    <t>Kosten:</t>
  </si>
  <si>
    <t>Algemeen</t>
  </si>
  <si>
    <t>Wandelen voor Water</t>
  </si>
  <si>
    <t>Waterproject</t>
  </si>
  <si>
    <t>Aqua 4 All</t>
  </si>
  <si>
    <t>Resultaat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</si>
</sst>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-* #,##0.00_-;_-* #,##0.00\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43" fontId="4" fillId="0" borderId="0" xfId="1" applyFont="1"/>
    <xf numFmtId="43" fontId="4" fillId="0" borderId="2" xfId="1" applyFont="1" applyBorder="1"/>
    <xf numFmtId="43" fontId="0" fillId="0" borderId="2" xfId="1" applyFont="1" applyBorder="1"/>
    <xf numFmtId="43" fontId="5" fillId="0" borderId="3" xfId="1" applyFont="1" applyBorder="1"/>
    <xf numFmtId="43" fontId="2" fillId="0" borderId="3" xfId="1" applyFont="1" applyBorder="1"/>
    <xf numFmtId="43" fontId="2" fillId="0" borderId="0" xfId="1" applyFont="1" applyBorder="1"/>
    <xf numFmtId="0" fontId="4" fillId="0" borderId="0" xfId="0" applyFont="1"/>
    <xf numFmtId="43" fontId="0" fillId="0" borderId="0" xfId="0" applyNumberFormat="1"/>
    <xf numFmtId="0" fontId="0" fillId="0" borderId="1" xfId="0" applyBorder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4" fontId="0" fillId="0" borderId="0" xfId="0" applyNumberFormat="1"/>
    <xf numFmtId="0" fontId="3" fillId="0" borderId="0" xfId="0" applyFont="1"/>
    <xf numFmtId="43" fontId="6" fillId="0" borderId="0" xfId="1" applyFont="1"/>
    <xf numFmtId="0" fontId="6" fillId="0" borderId="0" xfId="0" applyFont="1"/>
    <xf numFmtId="43" fontId="4" fillId="0" borderId="6" xfId="1" applyFont="1" applyBorder="1"/>
    <xf numFmtId="43" fontId="0" fillId="0" borderId="6" xfId="1" applyFont="1" applyBorder="1"/>
    <xf numFmtId="165" fontId="5" fillId="0" borderId="3" xfId="0" applyNumberFormat="1" applyFont="1" applyBorder="1"/>
    <xf numFmtId="165" fontId="2" fillId="0" borderId="3" xfId="0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horizontal="lef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abSelected="1" topLeftCell="A48" workbookViewId="0">
      <selection activeCell="M62" sqref="M62"/>
    </sheetView>
  </sheetViews>
  <sheetFormatPr defaultRowHeight="15" x14ac:dyDescent="0.25"/>
  <cols>
    <col min="3" max="3" width="13.140625" customWidth="1"/>
    <col min="7" max="7" width="11.85546875" customWidth="1"/>
    <col min="8" max="8" width="13.140625" customWidth="1"/>
    <col min="9" max="9" width="14.85546875" customWidth="1"/>
  </cols>
  <sheetData>
    <row r="1" spans="1:3" x14ac:dyDescent="0.25">
      <c r="A1" t="s">
        <v>0</v>
      </c>
    </row>
    <row r="2" spans="1:3" x14ac:dyDescent="0.25">
      <c r="A2" t="s">
        <v>1</v>
      </c>
    </row>
    <row r="3" spans="1:3" x14ac:dyDescent="0.25">
      <c r="A3" t="s">
        <v>2</v>
      </c>
    </row>
    <row r="4" spans="1:3" x14ac:dyDescent="0.25">
      <c r="A4" t="s">
        <v>3</v>
      </c>
    </row>
    <row r="10" spans="1:3" x14ac:dyDescent="0.25">
      <c r="B10" s="1" t="s">
        <v>4</v>
      </c>
    </row>
    <row r="11" spans="1:3" x14ac:dyDescent="0.25">
      <c r="B11" t="s">
        <v>5</v>
      </c>
    </row>
    <row r="12" spans="1:3" x14ac:dyDescent="0.25">
      <c r="B12" t="s">
        <v>6</v>
      </c>
      <c r="C12" t="s">
        <v>7</v>
      </c>
    </row>
    <row r="14" spans="1:3" x14ac:dyDescent="0.25">
      <c r="B14" t="s">
        <v>8</v>
      </c>
    </row>
    <row r="16" spans="1:3" x14ac:dyDescent="0.25">
      <c r="B16" t="s">
        <v>9</v>
      </c>
    </row>
    <row r="18" spans="1:10" x14ac:dyDescent="0.25">
      <c r="H18" s="2"/>
    </row>
    <row r="21" spans="1:10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</row>
    <row r="23" spans="1:10" x14ac:dyDescent="0.25">
      <c r="A23" s="4" t="s">
        <v>10</v>
      </c>
      <c r="B23" s="4"/>
      <c r="C23" s="4"/>
      <c r="D23" s="4" t="s">
        <v>11</v>
      </c>
      <c r="E23" s="4"/>
      <c r="F23" s="4"/>
      <c r="G23" s="4"/>
      <c r="I23" s="5" t="s">
        <v>12</v>
      </c>
    </row>
    <row r="24" spans="1:10" ht="15.75" thickBot="1" x14ac:dyDescent="0.3">
      <c r="A24" s="6"/>
      <c r="B24" s="6"/>
      <c r="C24" s="7">
        <v>2014</v>
      </c>
      <c r="D24" s="7">
        <v>2013</v>
      </c>
      <c r="E24" s="6"/>
      <c r="F24" s="6"/>
      <c r="G24" s="6"/>
      <c r="H24" s="7">
        <v>2013</v>
      </c>
      <c r="I24" s="7">
        <v>2013</v>
      </c>
    </row>
    <row r="26" spans="1:10" x14ac:dyDescent="0.25">
      <c r="A26" s="1" t="s">
        <v>13</v>
      </c>
      <c r="F26" s="1" t="s">
        <v>14</v>
      </c>
      <c r="H26" s="8"/>
      <c r="I26" s="8"/>
    </row>
    <row r="27" spans="1:10" x14ac:dyDescent="0.25">
      <c r="C27" s="8"/>
      <c r="D27" s="8"/>
      <c r="F27" s="9" t="s">
        <v>15</v>
      </c>
      <c r="H27" s="10">
        <v>6646.59</v>
      </c>
      <c r="I27" s="8">
        <v>14763.47</v>
      </c>
    </row>
    <row r="28" spans="1:10" x14ac:dyDescent="0.25">
      <c r="A28" t="s">
        <v>16</v>
      </c>
      <c r="C28" s="10">
        <v>11966.3</v>
      </c>
      <c r="D28" s="8">
        <v>6646.59</v>
      </c>
      <c r="E28" s="8"/>
      <c r="F28" s="9" t="s">
        <v>17</v>
      </c>
      <c r="H28" s="10"/>
      <c r="I28" s="8"/>
    </row>
    <row r="29" spans="1:10" x14ac:dyDescent="0.25">
      <c r="C29" s="10"/>
      <c r="D29" s="8"/>
      <c r="E29" s="8"/>
      <c r="F29" s="9" t="s">
        <v>18</v>
      </c>
      <c r="H29" s="11">
        <v>5319.71</v>
      </c>
      <c r="I29" s="12">
        <v>-8116.88</v>
      </c>
    </row>
    <row r="30" spans="1:10" x14ac:dyDescent="0.25">
      <c r="C30" s="10"/>
      <c r="D30" s="8"/>
      <c r="E30" s="8"/>
      <c r="H30" s="10">
        <f>SUM(H27:H29)</f>
        <v>11966.3</v>
      </c>
      <c r="I30" s="8">
        <f>SUM(I27:I29)</f>
        <v>6646.5899999999992</v>
      </c>
    </row>
    <row r="31" spans="1:10" x14ac:dyDescent="0.25">
      <c r="C31" s="10"/>
      <c r="D31" s="8"/>
      <c r="E31" s="8"/>
      <c r="H31" s="10"/>
      <c r="I31" s="8"/>
    </row>
    <row r="32" spans="1:10" x14ac:dyDescent="0.25">
      <c r="A32" t="s">
        <v>19</v>
      </c>
      <c r="C32" s="10">
        <v>0</v>
      </c>
      <c r="D32" s="8">
        <v>0</v>
      </c>
      <c r="E32" s="8"/>
      <c r="F32" t="s">
        <v>20</v>
      </c>
      <c r="H32" s="10">
        <v>0</v>
      </c>
      <c r="I32" s="8">
        <v>0</v>
      </c>
    </row>
    <row r="33" spans="1:11" x14ac:dyDescent="0.25">
      <c r="C33" s="10"/>
      <c r="D33" s="8"/>
      <c r="E33" s="8"/>
      <c r="H33" s="10"/>
      <c r="I33" s="8"/>
    </row>
    <row r="34" spans="1:11" ht="15.75" thickBot="1" x14ac:dyDescent="0.3">
      <c r="C34" s="13">
        <f>SUM(C28:C33)</f>
        <v>11966.3</v>
      </c>
      <c r="D34" s="14">
        <f>SUM(D28:D33)</f>
        <v>6646.59</v>
      </c>
      <c r="E34" s="15"/>
      <c r="F34" s="1"/>
      <c r="G34" s="1"/>
      <c r="H34" s="13">
        <f>SUM(H30:H33)</f>
        <v>11966.3</v>
      </c>
      <c r="I34" s="14">
        <f>SUM(I30:I33)</f>
        <v>6646.5899999999992</v>
      </c>
    </row>
    <row r="35" spans="1:11" ht="15.75" thickTop="1" x14ac:dyDescent="0.25">
      <c r="C35" s="16"/>
      <c r="H35" s="8"/>
      <c r="I35" s="8"/>
      <c r="K35" s="17"/>
    </row>
    <row r="36" spans="1:11" x14ac:dyDescent="0.25">
      <c r="H36" s="8"/>
      <c r="I36" s="8"/>
    </row>
    <row r="37" spans="1:11" x14ac:dyDescent="0.25">
      <c r="H37" s="8"/>
      <c r="I37" s="8"/>
    </row>
    <row r="38" spans="1:11" ht="15.75" thickBot="1" x14ac:dyDescent="0.3">
      <c r="F38" s="18"/>
      <c r="G38" s="18"/>
      <c r="H38" s="18"/>
      <c r="I38" s="18"/>
    </row>
    <row r="39" spans="1:11" ht="15.75" thickBot="1" x14ac:dyDescent="0.3">
      <c r="A39" s="1" t="s">
        <v>21</v>
      </c>
      <c r="E39" s="4"/>
      <c r="F39" s="19"/>
      <c r="G39" s="20">
        <v>2014</v>
      </c>
      <c r="H39" s="19"/>
      <c r="I39" s="21">
        <v>2013</v>
      </c>
    </row>
    <row r="40" spans="1:11" x14ac:dyDescent="0.25">
      <c r="I40" s="22"/>
    </row>
    <row r="41" spans="1:11" x14ac:dyDescent="0.25">
      <c r="A41" s="23" t="s">
        <v>22</v>
      </c>
      <c r="F41" s="10"/>
      <c r="G41" s="10">
        <v>29401.279999999999</v>
      </c>
      <c r="H41" s="8"/>
      <c r="I41" s="8">
        <v>24556.94</v>
      </c>
    </row>
    <row r="42" spans="1:11" x14ac:dyDescent="0.25">
      <c r="A42" s="23" t="s">
        <v>23</v>
      </c>
      <c r="F42" s="10"/>
      <c r="G42" s="11">
        <v>411.2</v>
      </c>
      <c r="H42" s="8"/>
      <c r="I42" s="12"/>
    </row>
    <row r="43" spans="1:11" x14ac:dyDescent="0.25">
      <c r="F43" s="10"/>
      <c r="G43" s="10"/>
      <c r="H43" s="8"/>
      <c r="I43" s="8"/>
    </row>
    <row r="44" spans="1:11" x14ac:dyDescent="0.25">
      <c r="F44" s="10"/>
      <c r="G44" s="10">
        <f>SUM(G41:G43)</f>
        <v>29812.48</v>
      </c>
      <c r="H44" s="8"/>
      <c r="I44" s="8">
        <f>SUM(I41:I43)</f>
        <v>24556.94</v>
      </c>
    </row>
    <row r="45" spans="1:11" x14ac:dyDescent="0.25">
      <c r="A45" s="1" t="s">
        <v>24</v>
      </c>
      <c r="F45" s="10"/>
      <c r="G45" s="10"/>
      <c r="H45" s="24"/>
      <c r="I45" s="8"/>
    </row>
    <row r="46" spans="1:11" x14ac:dyDescent="0.25">
      <c r="F46" s="10"/>
      <c r="G46" s="10"/>
      <c r="H46" s="24"/>
      <c r="I46" s="8"/>
    </row>
    <row r="47" spans="1:11" x14ac:dyDescent="0.25">
      <c r="A47" t="s">
        <v>25</v>
      </c>
      <c r="F47" s="16">
        <f>26.25+122.47+245.64</f>
        <v>394.36</v>
      </c>
      <c r="G47" s="16"/>
      <c r="H47" s="25">
        <v>610.38</v>
      </c>
    </row>
    <row r="48" spans="1:11" x14ac:dyDescent="0.25">
      <c r="A48" s="23" t="s">
        <v>26</v>
      </c>
      <c r="F48" s="16"/>
      <c r="H48" s="25">
        <v>3017.52</v>
      </c>
      <c r="I48" s="8"/>
    </row>
    <row r="49" spans="1:11" x14ac:dyDescent="0.25">
      <c r="A49" s="23" t="s">
        <v>27</v>
      </c>
      <c r="F49" s="16">
        <v>24098.41</v>
      </c>
      <c r="G49" s="23"/>
      <c r="H49" s="25">
        <v>28865.919999999998</v>
      </c>
      <c r="I49" s="8"/>
    </row>
    <row r="50" spans="1:11" x14ac:dyDescent="0.25">
      <c r="A50" s="23" t="s">
        <v>28</v>
      </c>
      <c r="F50" s="16"/>
      <c r="H50" s="25">
        <v>180</v>
      </c>
      <c r="I50" s="8"/>
    </row>
    <row r="51" spans="1:11" x14ac:dyDescent="0.25">
      <c r="A51" s="23"/>
      <c r="H51" s="24"/>
      <c r="I51" s="8"/>
    </row>
    <row r="52" spans="1:11" x14ac:dyDescent="0.25">
      <c r="A52" s="23"/>
      <c r="H52" s="8"/>
      <c r="I52" s="8"/>
      <c r="K52" s="2"/>
    </row>
    <row r="53" spans="1:11" x14ac:dyDescent="0.25">
      <c r="A53" s="23"/>
      <c r="H53" s="8"/>
      <c r="I53" s="8"/>
    </row>
    <row r="54" spans="1:11" x14ac:dyDescent="0.25">
      <c r="A54" s="23"/>
      <c r="H54" s="8"/>
      <c r="I54" s="8"/>
    </row>
    <row r="55" spans="1:11" x14ac:dyDescent="0.25">
      <c r="A55" s="23"/>
      <c r="F55" s="16"/>
      <c r="G55" s="16"/>
    </row>
    <row r="56" spans="1:11" x14ac:dyDescent="0.25">
      <c r="F56" s="16"/>
      <c r="G56" s="16"/>
    </row>
    <row r="57" spans="1:11" x14ac:dyDescent="0.25">
      <c r="F57" s="26"/>
      <c r="G57" s="10">
        <f>-SUM(F47:F56)</f>
        <v>-24492.77</v>
      </c>
      <c r="H57" s="27"/>
      <c r="I57" s="8">
        <f>-SUM(H47:H56)</f>
        <v>-32673.82</v>
      </c>
    </row>
    <row r="58" spans="1:11" x14ac:dyDescent="0.25">
      <c r="F58" s="10"/>
      <c r="G58" s="10"/>
      <c r="H58" s="8"/>
      <c r="I58" s="8"/>
    </row>
    <row r="59" spans="1:11" x14ac:dyDescent="0.25">
      <c r="F59" s="16"/>
      <c r="G59" s="16"/>
    </row>
    <row r="60" spans="1:11" ht="15.75" thickBot="1" x14ac:dyDescent="0.3">
      <c r="B60" s="1" t="s">
        <v>29</v>
      </c>
      <c r="F60" s="16"/>
      <c r="G60" s="28">
        <f>SUM(G44:G59)</f>
        <v>5319.7099999999991</v>
      </c>
      <c r="I60" s="29">
        <f>SUM(I44:I59)</f>
        <v>-8116.880000000001</v>
      </c>
    </row>
    <row r="61" spans="1:11" ht="16.5" thickTop="1" thickBot="1" x14ac:dyDescent="0.3">
      <c r="F61" s="18"/>
      <c r="G61" s="18"/>
      <c r="H61" s="18"/>
      <c r="I61" s="18"/>
    </row>
    <row r="62" spans="1:11" ht="15.75" thickBot="1" x14ac:dyDescent="0.3">
      <c r="F62" s="30"/>
      <c r="G62" s="31">
        <v>2014</v>
      </c>
      <c r="H62" s="30"/>
      <c r="I62" s="21">
        <v>2013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Namelok</dc:creator>
  <cp:lastModifiedBy>Namelok</cp:lastModifiedBy>
  <dcterms:created xsi:type="dcterms:W3CDTF">2015-01-12T09:40:41Z</dcterms:created>
  <dcterms:modified xsi:type="dcterms:W3CDTF">2015-01-12T09:42:05Z</dcterms:modified>
</cp:coreProperties>
</file>