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. Van Delft\Documents\Cor\ANBI beleidsplan, jaaroverzichten\"/>
    </mc:Choice>
  </mc:AlternateContent>
  <bookViews>
    <workbookView xWindow="0" yWindow="120" windowWidth="19160" windowHeight="8480" activeTab="6"/>
  </bookViews>
  <sheets>
    <sheet name="2009" sheetId="1" r:id="rId1"/>
    <sheet name="2010" sheetId="2" r:id="rId2"/>
    <sheet name="2011" sheetId="3" r:id="rId3"/>
    <sheet name="2012" sheetId="4" r:id="rId4"/>
    <sheet name="2013" sheetId="5" r:id="rId5"/>
    <sheet name="2014" sheetId="6" r:id="rId6"/>
    <sheet name="2015" sheetId="7" r:id="rId7"/>
    <sheet name="2016" sheetId="8" r:id="rId8"/>
  </sheets>
  <calcPr calcId="152511"/>
</workbook>
</file>

<file path=xl/calcChain.xml><?xml version="1.0" encoding="utf-8"?>
<calcChain xmlns="http://schemas.openxmlformats.org/spreadsheetml/2006/main">
  <c r="D41" i="8" l="1"/>
  <c r="C41" i="8"/>
  <c r="D22" i="8"/>
  <c r="C22" i="8"/>
  <c r="D41" i="7"/>
  <c r="C41" i="7"/>
  <c r="D22" i="7"/>
  <c r="C22" i="7"/>
  <c r="C23" i="6"/>
  <c r="D41" i="6" l="1"/>
  <c r="C41" i="6"/>
  <c r="D23" i="6"/>
  <c r="D23" i="5"/>
  <c r="C23" i="5"/>
  <c r="D41" i="5"/>
  <c r="C41" i="5"/>
  <c r="C21" i="4"/>
  <c r="D35" i="4"/>
  <c r="C35" i="4"/>
  <c r="D21" i="4"/>
  <c r="D38" i="3"/>
  <c r="C38" i="3"/>
  <c r="D21" i="3"/>
  <c r="C21" i="3"/>
  <c r="C21" i="2"/>
  <c r="D21" i="2"/>
  <c r="D38" i="2"/>
  <c r="C38" i="2"/>
  <c r="D18" i="1"/>
  <c r="D32" i="1"/>
  <c r="C32" i="1"/>
  <c r="C18" i="1"/>
</calcChain>
</file>

<file path=xl/sharedStrings.xml><?xml version="1.0" encoding="utf-8"?>
<sst xmlns="http://schemas.openxmlformats.org/spreadsheetml/2006/main" count="310" uniqueCount="88">
  <si>
    <t>Financieel jaaroverzicht 2009 "Huisgezin Gods"</t>
  </si>
  <si>
    <t>Inkomsten</t>
  </si>
  <si>
    <t>Uitgaven</t>
  </si>
  <si>
    <t>Totaal</t>
  </si>
  <si>
    <t>Gemeente bijdragen</t>
  </si>
  <si>
    <t>Offers</t>
  </si>
  <si>
    <t>Zending</t>
  </si>
  <si>
    <t>Vrijwilligersvergoeding mevr. L. Barbulescu</t>
  </si>
  <si>
    <t>Huur Immanuëlkerk</t>
  </si>
  <si>
    <t>Sprekersvergoedingen</t>
  </si>
  <si>
    <t>Onkosten nevendiensten</t>
  </si>
  <si>
    <t>Vergoeding dhr. C. Van Delft *</t>
  </si>
  <si>
    <t>Onkostenvergoeding fam. Van Delft **</t>
  </si>
  <si>
    <t>Overige kosten ***</t>
  </si>
  <si>
    <t>Bankkosten</t>
  </si>
  <si>
    <t>Facturen</t>
  </si>
  <si>
    <t>Kasstortingen</t>
  </si>
  <si>
    <t>Opmerkingen:</t>
  </si>
  <si>
    <t>*      vergoeding aan voorganger</t>
  </si>
  <si>
    <t>*** bloemstukken, kaarten, kopies, inktpatronen, koffie,…</t>
  </si>
  <si>
    <t>GEMEENTEREKENING</t>
  </si>
  <si>
    <t>ZENDINGSREKENING</t>
  </si>
  <si>
    <t>Maandelijkse giften</t>
  </si>
  <si>
    <t>Roemeniëreis 2009</t>
  </si>
  <si>
    <t>Acties voor Roemeniëreis</t>
  </si>
  <si>
    <t>SPAARREKENING</t>
  </si>
  <si>
    <t>Saldo op 01/01/2009</t>
  </si>
  <si>
    <t>Saldo op 31/12/2009</t>
  </si>
  <si>
    <t>Financieel jaaroverzicht 2010 "Huisgezin Gods"</t>
  </si>
  <si>
    <t>Saldo op 01/01/2010</t>
  </si>
  <si>
    <t>Saldo op 31/12/2010</t>
  </si>
  <si>
    <t>Financieel jaaroverzicht 2011 "Huisgezin Gods"</t>
  </si>
  <si>
    <t>Saldo op 01/01/2011</t>
  </si>
  <si>
    <t>Saldo op 31/12/2011</t>
  </si>
  <si>
    <t>Diaconale hulp</t>
  </si>
  <si>
    <t>Allerlei ****</t>
  </si>
  <si>
    <t>*        vergoeding aan voorganger</t>
  </si>
  <si>
    <t>Retour Roemeniëreis</t>
  </si>
  <si>
    <t>Stg. ProRomi - verwarming Tinca</t>
  </si>
  <si>
    <t>Stg. ProRomi - bouw 2e fase basisschool Tinca</t>
  </si>
  <si>
    <t>****  terug waarborg, decl. VGZ, dub. facturen</t>
  </si>
  <si>
    <t>Roemeniëreis 2010</t>
  </si>
  <si>
    <t>Giften voor bouw 2e fase basisschool Tinca</t>
  </si>
  <si>
    <t>Roemeniëreis 2011</t>
  </si>
  <si>
    <t>Vergoeding VGZ verzekering fam. Van Delft</t>
  </si>
  <si>
    <t>**   gebruik woonruimte fam. Van Delft voor samenkomsten, telefoon, autokosten</t>
  </si>
  <si>
    <t>Huur vrachtbus</t>
  </si>
  <si>
    <t>**      gebruik woonruimte fam. Van Delft voor samenkomsten, autokosten</t>
  </si>
  <si>
    <t>**** terug waarborg, decl. VGZ, dub. Facturen</t>
  </si>
  <si>
    <t>**     gebruik woonruimte fam. Van Delft voor samenkomsten</t>
  </si>
  <si>
    <t>Reiskostenvergoeding huisbezoeken dhr. B. Barbulescu</t>
  </si>
  <si>
    <t>***    telefoon, postzegels, kaarten, kopies, inktpatronen, bloemstukken, koffie,…</t>
  </si>
  <si>
    <t>***   telefoon, postzegels, kaarten, kopies, inktpatronen, bloemstukken, koffie,…</t>
  </si>
  <si>
    <t>Saldo op 01/01/2012</t>
  </si>
  <si>
    <t>Saldo op 31/12/2012</t>
  </si>
  <si>
    <t>Financieel jaaroverzicht 2012 "Huisgezin Gods"</t>
  </si>
  <si>
    <t>Maandelijkse giften - Carmelita</t>
  </si>
  <si>
    <t>Giften Roemeniëreis 2012</t>
  </si>
  <si>
    <t>Giften VEG Noach voor Roemenië</t>
  </si>
  <si>
    <t>Financieel jaaroverzicht 2013 "Huisgezin Gods"</t>
  </si>
  <si>
    <t>Huur Immanuëlkerk / Filadelfiagemeente Eindhoven</t>
  </si>
  <si>
    <t>Overboekingen spaarrekening</t>
  </si>
  <si>
    <t>Eigen vermogen</t>
  </si>
  <si>
    <t>Onkostenvergoeding penningmeester</t>
  </si>
  <si>
    <t>Reiskostenvergoeding pastorale werkers</t>
  </si>
  <si>
    <t>Gift - Carmelita</t>
  </si>
  <si>
    <t>Giften voor Roemeniëreis 2013</t>
  </si>
  <si>
    <t>Saldo op 01/01/2013</t>
  </si>
  <si>
    <t>Saldo op 31/12/2013</t>
  </si>
  <si>
    <t>Financieel jaaroverzicht 2014 "Huisgezin Gods"</t>
  </si>
  <si>
    <t>Saldo op 01/01/2014</t>
  </si>
  <si>
    <t>Saldo op 31/12/2014</t>
  </si>
  <si>
    <t xml:space="preserve">*        vergoeding aan voorganger </t>
  </si>
  <si>
    <t>Roemeniëreis 2014</t>
  </si>
  <si>
    <t>Hulp aan arme gezinnen in Catina - Roemenië</t>
  </si>
  <si>
    <t>**** terug voorschot, waarborg, dub. facturen</t>
  </si>
  <si>
    <t>Vergoeding dhr. C. van Delft *</t>
  </si>
  <si>
    <t>Onkostenvergoeding fam. van Delft **</t>
  </si>
  <si>
    <t>Huur Immanuëlkerk / Filadelfia Gemeente Eindhoven</t>
  </si>
  <si>
    <t xml:space="preserve">Financieel jaaroverzicht 2015 "Huisgezin Gods" </t>
  </si>
  <si>
    <t>**** voor betaling facturen</t>
  </si>
  <si>
    <t>Factuur Bus - Roemeniëreis</t>
  </si>
  <si>
    <t>Overige zendingsgiften - Israël</t>
  </si>
  <si>
    <t>HULP AAN ROEMENIË</t>
  </si>
  <si>
    <t>Roemeniëreis 2015 / voedselpakketten kerst</t>
  </si>
  <si>
    <t>Saldo op 01/01/2015</t>
  </si>
  <si>
    <t>Saldo op 31/12/2015</t>
  </si>
  <si>
    <r>
      <t xml:space="preserve">Financieel jaaroverzicht 2015 "Huisgezin Gods" </t>
    </r>
    <r>
      <rPr>
        <sz val="20"/>
        <color rgb="FFFF0000"/>
        <rFont val="Calibri"/>
        <family val="2"/>
        <scheme val="minor"/>
      </rPr>
      <t>NOG AANPASSEN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</si>
</sst>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2" xfId="0" applyFont="1" applyBorder="1"/>
    <xf numFmtId="0" fontId="1" fillId="0" borderId="13" xfId="0" applyFon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/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4" fillId="0" borderId="0" xfId="0" applyFont="1"/>
    <xf numFmtId="0" fontId="0" fillId="0" borderId="8" xfId="0" applyBorder="1" applyAlignment="1">
      <alignment horizontal="left"/>
    </xf>
    <xf numFmtId="0" fontId="6" fillId="0" borderId="0" xfId="0" applyFo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8" xfId="0" applyFont="1" applyBorder="1"/>
    <xf numFmtId="0" fontId="4" fillId="0" borderId="19" xfId="0" applyFont="1" applyBorder="1"/>
    <xf numFmtId="0" fontId="7" fillId="0" borderId="2" xfId="0" applyFont="1" applyBorder="1"/>
    <xf numFmtId="0" fontId="7" fillId="0" borderId="13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6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8" xfId="0" applyFont="1" applyBorder="1"/>
    <xf numFmtId="0" fontId="8" fillId="0" borderId="2" xfId="0" applyFont="1" applyBorder="1"/>
    <xf numFmtId="0" fontId="8" fillId="0" borderId="13" xfId="0" applyFont="1" applyBorder="1"/>
    <xf numFmtId="0" fontId="6" fillId="0" borderId="7" xfId="0" applyFont="1" applyBorder="1"/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1" xfId="0" applyFont="1" applyBorder="1"/>
    <xf numFmtId="0" fontId="6" fillId="0" borderId="22" xfId="0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16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0" workbookViewId="0">
      <selection sqref="A1:H1"/>
    </sheetView>
  </sheetViews>
  <sheetFormatPr defaultRowHeight="14.5" x14ac:dyDescent="0.35"/>
  <cols>
    <col min="2" max="2" width="36.1796875" customWidth="1"/>
    <col min="3" max="4" width="15.26953125" customWidth="1"/>
    <col min="7" max="7" width="10.1796875" customWidth="1"/>
    <col min="8" max="9" width="9.1796875" customWidth="1"/>
    <col min="257" max="257" width="36.1796875" customWidth="1"/>
    <col min="258" max="258" width="14.453125" customWidth="1"/>
    <col min="259" max="260" width="15.26953125" customWidth="1"/>
    <col min="264" max="264" width="17.81640625" customWidth="1"/>
    <col min="513" max="513" width="36.1796875" customWidth="1"/>
    <col min="514" max="514" width="14.453125" customWidth="1"/>
    <col min="515" max="516" width="15.26953125" customWidth="1"/>
    <col min="520" max="520" width="17.81640625" customWidth="1"/>
    <col min="769" max="769" width="36.1796875" customWidth="1"/>
    <col min="770" max="770" width="14.453125" customWidth="1"/>
    <col min="771" max="772" width="15.26953125" customWidth="1"/>
    <col min="776" max="776" width="17.81640625" customWidth="1"/>
    <col min="1025" max="1025" width="36.1796875" customWidth="1"/>
    <col min="1026" max="1026" width="14.453125" customWidth="1"/>
    <col min="1027" max="1028" width="15.26953125" customWidth="1"/>
    <col min="1032" max="1032" width="17.81640625" customWidth="1"/>
    <col min="1281" max="1281" width="36.1796875" customWidth="1"/>
    <col min="1282" max="1282" width="14.453125" customWidth="1"/>
    <col min="1283" max="1284" width="15.26953125" customWidth="1"/>
    <col min="1288" max="1288" width="17.81640625" customWidth="1"/>
    <col min="1537" max="1537" width="36.1796875" customWidth="1"/>
    <col min="1538" max="1538" width="14.453125" customWidth="1"/>
    <col min="1539" max="1540" width="15.26953125" customWidth="1"/>
    <col min="1544" max="1544" width="17.81640625" customWidth="1"/>
    <col min="1793" max="1793" width="36.1796875" customWidth="1"/>
    <col min="1794" max="1794" width="14.453125" customWidth="1"/>
    <col min="1795" max="1796" width="15.26953125" customWidth="1"/>
    <col min="1800" max="1800" width="17.81640625" customWidth="1"/>
    <col min="2049" max="2049" width="36.1796875" customWidth="1"/>
    <col min="2050" max="2050" width="14.453125" customWidth="1"/>
    <col min="2051" max="2052" width="15.26953125" customWidth="1"/>
    <col min="2056" max="2056" width="17.81640625" customWidth="1"/>
    <col min="2305" max="2305" width="36.1796875" customWidth="1"/>
    <col min="2306" max="2306" width="14.453125" customWidth="1"/>
    <col min="2307" max="2308" width="15.26953125" customWidth="1"/>
    <col min="2312" max="2312" width="17.81640625" customWidth="1"/>
    <col min="2561" max="2561" width="36.1796875" customWidth="1"/>
    <col min="2562" max="2562" width="14.453125" customWidth="1"/>
    <col min="2563" max="2564" width="15.26953125" customWidth="1"/>
    <col min="2568" max="2568" width="17.81640625" customWidth="1"/>
    <col min="2817" max="2817" width="36.1796875" customWidth="1"/>
    <col min="2818" max="2818" width="14.453125" customWidth="1"/>
    <col min="2819" max="2820" width="15.26953125" customWidth="1"/>
    <col min="2824" max="2824" width="17.81640625" customWidth="1"/>
    <col min="3073" max="3073" width="36.1796875" customWidth="1"/>
    <col min="3074" max="3074" width="14.453125" customWidth="1"/>
    <col min="3075" max="3076" width="15.26953125" customWidth="1"/>
    <col min="3080" max="3080" width="17.81640625" customWidth="1"/>
    <col min="3329" max="3329" width="36.1796875" customWidth="1"/>
    <col min="3330" max="3330" width="14.453125" customWidth="1"/>
    <col min="3331" max="3332" width="15.26953125" customWidth="1"/>
    <col min="3336" max="3336" width="17.81640625" customWidth="1"/>
    <col min="3585" max="3585" width="36.1796875" customWidth="1"/>
    <col min="3586" max="3586" width="14.453125" customWidth="1"/>
    <col min="3587" max="3588" width="15.26953125" customWidth="1"/>
    <col min="3592" max="3592" width="17.81640625" customWidth="1"/>
    <col min="3841" max="3841" width="36.1796875" customWidth="1"/>
    <col min="3842" max="3842" width="14.453125" customWidth="1"/>
    <col min="3843" max="3844" width="15.26953125" customWidth="1"/>
    <col min="3848" max="3848" width="17.81640625" customWidth="1"/>
    <col min="4097" max="4097" width="36.1796875" customWidth="1"/>
    <col min="4098" max="4098" width="14.453125" customWidth="1"/>
    <col min="4099" max="4100" width="15.26953125" customWidth="1"/>
    <col min="4104" max="4104" width="17.81640625" customWidth="1"/>
    <col min="4353" max="4353" width="36.1796875" customWidth="1"/>
    <col min="4354" max="4354" width="14.453125" customWidth="1"/>
    <col min="4355" max="4356" width="15.26953125" customWidth="1"/>
    <col min="4360" max="4360" width="17.81640625" customWidth="1"/>
    <col min="4609" max="4609" width="36.1796875" customWidth="1"/>
    <col min="4610" max="4610" width="14.453125" customWidth="1"/>
    <col min="4611" max="4612" width="15.26953125" customWidth="1"/>
    <col min="4616" max="4616" width="17.81640625" customWidth="1"/>
    <col min="4865" max="4865" width="36.1796875" customWidth="1"/>
    <col min="4866" max="4866" width="14.453125" customWidth="1"/>
    <col min="4867" max="4868" width="15.26953125" customWidth="1"/>
    <col min="4872" max="4872" width="17.81640625" customWidth="1"/>
    <col min="5121" max="5121" width="36.1796875" customWidth="1"/>
    <col min="5122" max="5122" width="14.453125" customWidth="1"/>
    <col min="5123" max="5124" width="15.26953125" customWidth="1"/>
    <col min="5128" max="5128" width="17.81640625" customWidth="1"/>
    <col min="5377" max="5377" width="36.1796875" customWidth="1"/>
    <col min="5378" max="5378" width="14.453125" customWidth="1"/>
    <col min="5379" max="5380" width="15.26953125" customWidth="1"/>
    <col min="5384" max="5384" width="17.81640625" customWidth="1"/>
    <col min="5633" max="5633" width="36.1796875" customWidth="1"/>
    <col min="5634" max="5634" width="14.453125" customWidth="1"/>
    <col min="5635" max="5636" width="15.26953125" customWidth="1"/>
    <col min="5640" max="5640" width="17.81640625" customWidth="1"/>
    <col min="5889" max="5889" width="36.1796875" customWidth="1"/>
    <col min="5890" max="5890" width="14.453125" customWidth="1"/>
    <col min="5891" max="5892" width="15.26953125" customWidth="1"/>
    <col min="5896" max="5896" width="17.81640625" customWidth="1"/>
    <col min="6145" max="6145" width="36.1796875" customWidth="1"/>
    <col min="6146" max="6146" width="14.453125" customWidth="1"/>
    <col min="6147" max="6148" width="15.26953125" customWidth="1"/>
    <col min="6152" max="6152" width="17.81640625" customWidth="1"/>
    <col min="6401" max="6401" width="36.1796875" customWidth="1"/>
    <col min="6402" max="6402" width="14.453125" customWidth="1"/>
    <col min="6403" max="6404" width="15.26953125" customWidth="1"/>
    <col min="6408" max="6408" width="17.81640625" customWidth="1"/>
    <col min="6657" max="6657" width="36.1796875" customWidth="1"/>
    <col min="6658" max="6658" width="14.453125" customWidth="1"/>
    <col min="6659" max="6660" width="15.26953125" customWidth="1"/>
    <col min="6664" max="6664" width="17.81640625" customWidth="1"/>
    <col min="6913" max="6913" width="36.1796875" customWidth="1"/>
    <col min="6914" max="6914" width="14.453125" customWidth="1"/>
    <col min="6915" max="6916" width="15.26953125" customWidth="1"/>
    <col min="6920" max="6920" width="17.81640625" customWidth="1"/>
    <col min="7169" max="7169" width="36.1796875" customWidth="1"/>
    <col min="7170" max="7170" width="14.453125" customWidth="1"/>
    <col min="7171" max="7172" width="15.26953125" customWidth="1"/>
    <col min="7176" max="7176" width="17.81640625" customWidth="1"/>
    <col min="7425" max="7425" width="36.1796875" customWidth="1"/>
    <col min="7426" max="7426" width="14.453125" customWidth="1"/>
    <col min="7427" max="7428" width="15.26953125" customWidth="1"/>
    <col min="7432" max="7432" width="17.81640625" customWidth="1"/>
    <col min="7681" max="7681" width="36.1796875" customWidth="1"/>
    <col min="7682" max="7682" width="14.453125" customWidth="1"/>
    <col min="7683" max="7684" width="15.26953125" customWidth="1"/>
    <col min="7688" max="7688" width="17.81640625" customWidth="1"/>
    <col min="7937" max="7937" width="36.1796875" customWidth="1"/>
    <col min="7938" max="7938" width="14.453125" customWidth="1"/>
    <col min="7939" max="7940" width="15.26953125" customWidth="1"/>
    <col min="7944" max="7944" width="17.81640625" customWidth="1"/>
    <col min="8193" max="8193" width="36.1796875" customWidth="1"/>
    <col min="8194" max="8194" width="14.453125" customWidth="1"/>
    <col min="8195" max="8196" width="15.26953125" customWidth="1"/>
    <col min="8200" max="8200" width="17.81640625" customWidth="1"/>
    <col min="8449" max="8449" width="36.1796875" customWidth="1"/>
    <col min="8450" max="8450" width="14.453125" customWidth="1"/>
    <col min="8451" max="8452" width="15.26953125" customWidth="1"/>
    <col min="8456" max="8456" width="17.81640625" customWidth="1"/>
    <col min="8705" max="8705" width="36.1796875" customWidth="1"/>
    <col min="8706" max="8706" width="14.453125" customWidth="1"/>
    <col min="8707" max="8708" width="15.26953125" customWidth="1"/>
    <col min="8712" max="8712" width="17.81640625" customWidth="1"/>
    <col min="8961" max="8961" width="36.1796875" customWidth="1"/>
    <col min="8962" max="8962" width="14.453125" customWidth="1"/>
    <col min="8963" max="8964" width="15.26953125" customWidth="1"/>
    <col min="8968" max="8968" width="17.81640625" customWidth="1"/>
    <col min="9217" max="9217" width="36.1796875" customWidth="1"/>
    <col min="9218" max="9218" width="14.453125" customWidth="1"/>
    <col min="9219" max="9220" width="15.26953125" customWidth="1"/>
    <col min="9224" max="9224" width="17.81640625" customWidth="1"/>
    <col min="9473" max="9473" width="36.1796875" customWidth="1"/>
    <col min="9474" max="9474" width="14.453125" customWidth="1"/>
    <col min="9475" max="9476" width="15.26953125" customWidth="1"/>
    <col min="9480" max="9480" width="17.81640625" customWidth="1"/>
    <col min="9729" max="9729" width="36.1796875" customWidth="1"/>
    <col min="9730" max="9730" width="14.453125" customWidth="1"/>
    <col min="9731" max="9732" width="15.26953125" customWidth="1"/>
    <col min="9736" max="9736" width="17.81640625" customWidth="1"/>
    <col min="9985" max="9985" width="36.1796875" customWidth="1"/>
    <col min="9986" max="9986" width="14.453125" customWidth="1"/>
    <col min="9987" max="9988" width="15.26953125" customWidth="1"/>
    <col min="9992" max="9992" width="17.81640625" customWidth="1"/>
    <col min="10241" max="10241" width="36.1796875" customWidth="1"/>
    <col min="10242" max="10242" width="14.453125" customWidth="1"/>
    <col min="10243" max="10244" width="15.26953125" customWidth="1"/>
    <col min="10248" max="10248" width="17.81640625" customWidth="1"/>
    <col min="10497" max="10497" width="36.1796875" customWidth="1"/>
    <col min="10498" max="10498" width="14.453125" customWidth="1"/>
    <col min="10499" max="10500" width="15.26953125" customWidth="1"/>
    <col min="10504" max="10504" width="17.81640625" customWidth="1"/>
    <col min="10753" max="10753" width="36.1796875" customWidth="1"/>
    <col min="10754" max="10754" width="14.453125" customWidth="1"/>
    <col min="10755" max="10756" width="15.26953125" customWidth="1"/>
    <col min="10760" max="10760" width="17.81640625" customWidth="1"/>
    <col min="11009" max="11009" width="36.1796875" customWidth="1"/>
    <col min="11010" max="11010" width="14.453125" customWidth="1"/>
    <col min="11011" max="11012" width="15.26953125" customWidth="1"/>
    <col min="11016" max="11016" width="17.81640625" customWidth="1"/>
    <col min="11265" max="11265" width="36.1796875" customWidth="1"/>
    <col min="11266" max="11266" width="14.453125" customWidth="1"/>
    <col min="11267" max="11268" width="15.26953125" customWidth="1"/>
    <col min="11272" max="11272" width="17.81640625" customWidth="1"/>
    <col min="11521" max="11521" width="36.1796875" customWidth="1"/>
    <col min="11522" max="11522" width="14.453125" customWidth="1"/>
    <col min="11523" max="11524" width="15.26953125" customWidth="1"/>
    <col min="11528" max="11528" width="17.81640625" customWidth="1"/>
    <col min="11777" max="11777" width="36.1796875" customWidth="1"/>
    <col min="11778" max="11778" width="14.453125" customWidth="1"/>
    <col min="11779" max="11780" width="15.26953125" customWidth="1"/>
    <col min="11784" max="11784" width="17.81640625" customWidth="1"/>
    <col min="12033" max="12033" width="36.1796875" customWidth="1"/>
    <col min="12034" max="12034" width="14.453125" customWidth="1"/>
    <col min="12035" max="12036" width="15.26953125" customWidth="1"/>
    <col min="12040" max="12040" width="17.81640625" customWidth="1"/>
    <col min="12289" max="12289" width="36.1796875" customWidth="1"/>
    <col min="12290" max="12290" width="14.453125" customWidth="1"/>
    <col min="12291" max="12292" width="15.26953125" customWidth="1"/>
    <col min="12296" max="12296" width="17.81640625" customWidth="1"/>
    <col min="12545" max="12545" width="36.1796875" customWidth="1"/>
    <col min="12546" max="12546" width="14.453125" customWidth="1"/>
    <col min="12547" max="12548" width="15.26953125" customWidth="1"/>
    <col min="12552" max="12552" width="17.81640625" customWidth="1"/>
    <col min="12801" max="12801" width="36.1796875" customWidth="1"/>
    <col min="12802" max="12802" width="14.453125" customWidth="1"/>
    <col min="12803" max="12804" width="15.26953125" customWidth="1"/>
    <col min="12808" max="12808" width="17.81640625" customWidth="1"/>
    <col min="13057" max="13057" width="36.1796875" customWidth="1"/>
    <col min="13058" max="13058" width="14.453125" customWidth="1"/>
    <col min="13059" max="13060" width="15.26953125" customWidth="1"/>
    <col min="13064" max="13064" width="17.81640625" customWidth="1"/>
    <col min="13313" max="13313" width="36.1796875" customWidth="1"/>
    <col min="13314" max="13314" width="14.453125" customWidth="1"/>
    <col min="13315" max="13316" width="15.26953125" customWidth="1"/>
    <col min="13320" max="13320" width="17.81640625" customWidth="1"/>
    <col min="13569" max="13569" width="36.1796875" customWidth="1"/>
    <col min="13570" max="13570" width="14.453125" customWidth="1"/>
    <col min="13571" max="13572" width="15.26953125" customWidth="1"/>
    <col min="13576" max="13576" width="17.81640625" customWidth="1"/>
    <col min="13825" max="13825" width="36.1796875" customWidth="1"/>
    <col min="13826" max="13826" width="14.453125" customWidth="1"/>
    <col min="13827" max="13828" width="15.26953125" customWidth="1"/>
    <col min="13832" max="13832" width="17.81640625" customWidth="1"/>
    <col min="14081" max="14081" width="36.1796875" customWidth="1"/>
    <col min="14082" max="14082" width="14.453125" customWidth="1"/>
    <col min="14083" max="14084" width="15.26953125" customWidth="1"/>
    <col min="14088" max="14088" width="17.81640625" customWidth="1"/>
    <col min="14337" max="14337" width="36.1796875" customWidth="1"/>
    <col min="14338" max="14338" width="14.453125" customWidth="1"/>
    <col min="14339" max="14340" width="15.26953125" customWidth="1"/>
    <col min="14344" max="14344" width="17.81640625" customWidth="1"/>
    <col min="14593" max="14593" width="36.1796875" customWidth="1"/>
    <col min="14594" max="14594" width="14.453125" customWidth="1"/>
    <col min="14595" max="14596" width="15.26953125" customWidth="1"/>
    <col min="14600" max="14600" width="17.81640625" customWidth="1"/>
    <col min="14849" max="14849" width="36.1796875" customWidth="1"/>
    <col min="14850" max="14850" width="14.453125" customWidth="1"/>
    <col min="14851" max="14852" width="15.26953125" customWidth="1"/>
    <col min="14856" max="14856" width="17.81640625" customWidth="1"/>
    <col min="15105" max="15105" width="36.1796875" customWidth="1"/>
    <col min="15106" max="15106" width="14.453125" customWidth="1"/>
    <col min="15107" max="15108" width="15.26953125" customWidth="1"/>
    <col min="15112" max="15112" width="17.81640625" customWidth="1"/>
    <col min="15361" max="15361" width="36.1796875" customWidth="1"/>
    <col min="15362" max="15362" width="14.453125" customWidth="1"/>
    <col min="15363" max="15364" width="15.26953125" customWidth="1"/>
    <col min="15368" max="15368" width="17.81640625" customWidth="1"/>
    <col min="15617" max="15617" width="36.1796875" customWidth="1"/>
    <col min="15618" max="15618" width="14.453125" customWidth="1"/>
    <col min="15619" max="15620" width="15.26953125" customWidth="1"/>
    <col min="15624" max="15624" width="17.81640625" customWidth="1"/>
    <col min="15873" max="15873" width="36.1796875" customWidth="1"/>
    <col min="15874" max="15874" width="14.453125" customWidth="1"/>
    <col min="15875" max="15876" width="15.26953125" customWidth="1"/>
    <col min="15880" max="15880" width="17.81640625" customWidth="1"/>
    <col min="16129" max="16129" width="36.1796875" customWidth="1"/>
    <col min="16130" max="16130" width="14.453125" customWidth="1"/>
    <col min="16131" max="16132" width="15.26953125" customWidth="1"/>
    <col min="16136" max="16136" width="17.81640625" customWidth="1"/>
  </cols>
  <sheetData>
    <row r="1" spans="1:8" ht="27" customHeight="1" x14ac:dyDescent="0.6">
      <c r="A1" s="77" t="s">
        <v>0</v>
      </c>
      <c r="B1" s="77"/>
      <c r="C1" s="77"/>
      <c r="D1" s="77"/>
      <c r="E1" s="77"/>
      <c r="F1" s="77"/>
      <c r="G1" s="77"/>
      <c r="H1" s="77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3">
        <v>23535.3</v>
      </c>
      <c r="D4" s="4"/>
    </row>
    <row r="5" spans="1:8" x14ac:dyDescent="0.35">
      <c r="A5" s="75" t="s">
        <v>5</v>
      </c>
      <c r="B5" s="76"/>
      <c r="C5" s="5">
        <v>3645.71</v>
      </c>
      <c r="D5" s="6"/>
    </row>
    <row r="6" spans="1:8" x14ac:dyDescent="0.35">
      <c r="A6" s="75" t="s">
        <v>6</v>
      </c>
      <c r="B6" s="76"/>
      <c r="C6" s="5">
        <v>13945.28</v>
      </c>
      <c r="D6" s="6">
        <v>16560.740000000002</v>
      </c>
    </row>
    <row r="7" spans="1:8" x14ac:dyDescent="0.35">
      <c r="A7" s="11" t="s">
        <v>16</v>
      </c>
      <c r="B7" s="12"/>
      <c r="C7" s="5">
        <v>20953.77</v>
      </c>
      <c r="D7" s="6">
        <v>20953.77</v>
      </c>
    </row>
    <row r="8" spans="1:8" x14ac:dyDescent="0.35">
      <c r="A8" s="75" t="s">
        <v>11</v>
      </c>
      <c r="B8" s="76"/>
      <c r="C8" s="5"/>
      <c r="D8" s="6">
        <v>3000</v>
      </c>
    </row>
    <row r="9" spans="1:8" x14ac:dyDescent="0.35">
      <c r="A9" s="75" t="s">
        <v>12</v>
      </c>
      <c r="B9" s="76"/>
      <c r="C9" s="5"/>
      <c r="D9" s="6">
        <v>3750.78</v>
      </c>
    </row>
    <row r="10" spans="1:8" x14ac:dyDescent="0.35">
      <c r="A10" s="75" t="s">
        <v>7</v>
      </c>
      <c r="B10" s="76"/>
      <c r="C10" s="5"/>
      <c r="D10" s="6">
        <v>300</v>
      </c>
    </row>
    <row r="11" spans="1:8" x14ac:dyDescent="0.35">
      <c r="A11" s="75" t="s">
        <v>8</v>
      </c>
      <c r="B11" s="76"/>
      <c r="C11" s="5"/>
      <c r="D11" s="6">
        <v>6529</v>
      </c>
    </row>
    <row r="12" spans="1:8" x14ac:dyDescent="0.35">
      <c r="A12" s="75" t="s">
        <v>44</v>
      </c>
      <c r="B12" s="76"/>
      <c r="C12" s="5"/>
      <c r="D12" s="6">
        <v>2590.64</v>
      </c>
    </row>
    <row r="13" spans="1:8" x14ac:dyDescent="0.35">
      <c r="A13" s="11" t="s">
        <v>10</v>
      </c>
      <c r="B13" s="13"/>
      <c r="C13" s="7"/>
      <c r="D13" s="8">
        <v>108.89</v>
      </c>
    </row>
    <row r="14" spans="1:8" x14ac:dyDescent="0.35">
      <c r="A14" s="14" t="s">
        <v>13</v>
      </c>
      <c r="B14" s="13"/>
      <c r="C14" s="7"/>
      <c r="D14" s="8">
        <v>1707.43</v>
      </c>
    </row>
    <row r="15" spans="1:8" x14ac:dyDescent="0.35">
      <c r="A15" s="75" t="s">
        <v>9</v>
      </c>
      <c r="B15" s="76"/>
      <c r="C15" s="5"/>
      <c r="D15" s="6">
        <v>870</v>
      </c>
    </row>
    <row r="16" spans="1:8" x14ac:dyDescent="0.35">
      <c r="A16" s="11" t="s">
        <v>15</v>
      </c>
      <c r="B16" s="12"/>
      <c r="C16" s="5"/>
      <c r="D16" s="6">
        <v>2893.33</v>
      </c>
    </row>
    <row r="17" spans="1:4" ht="15" thickBot="1" x14ac:dyDescent="0.4">
      <c r="A17" s="11" t="s">
        <v>14</v>
      </c>
      <c r="B17" s="12"/>
      <c r="C17" s="5"/>
      <c r="D17" s="6">
        <v>154.35</v>
      </c>
    </row>
    <row r="18" spans="1:4" ht="15" thickBot="1" x14ac:dyDescent="0.4">
      <c r="A18" s="73" t="s">
        <v>3</v>
      </c>
      <c r="B18" s="74"/>
      <c r="C18" s="9">
        <f>SUM(C4:C17)</f>
        <v>62080.06</v>
      </c>
      <c r="D18" s="10">
        <f>SUM(D4:D17)</f>
        <v>59418.93</v>
      </c>
    </row>
    <row r="20" spans="1:4" x14ac:dyDescent="0.35">
      <c r="A20" s="15" t="s">
        <v>17</v>
      </c>
    </row>
    <row r="22" spans="1:4" x14ac:dyDescent="0.35">
      <c r="A22" t="s">
        <v>18</v>
      </c>
    </row>
    <row r="23" spans="1:4" x14ac:dyDescent="0.35">
      <c r="A23" t="s">
        <v>45</v>
      </c>
    </row>
    <row r="24" spans="1:4" x14ac:dyDescent="0.35">
      <c r="A24" t="s">
        <v>19</v>
      </c>
    </row>
    <row r="25" spans="1:4" ht="15" thickBot="1" x14ac:dyDescent="0.4"/>
    <row r="26" spans="1:4" ht="15" thickBot="1" x14ac:dyDescent="0.4">
      <c r="A26" s="69" t="s">
        <v>21</v>
      </c>
      <c r="B26" s="70"/>
      <c r="C26" s="1" t="s">
        <v>1</v>
      </c>
      <c r="D26" s="2" t="s">
        <v>2</v>
      </c>
    </row>
    <row r="27" spans="1:4" x14ac:dyDescent="0.35">
      <c r="A27" s="71" t="s">
        <v>22</v>
      </c>
      <c r="B27" s="72"/>
      <c r="C27" s="3">
        <v>930</v>
      </c>
      <c r="D27" s="4"/>
    </row>
    <row r="28" spans="1:4" x14ac:dyDescent="0.35">
      <c r="A28" s="75" t="s">
        <v>24</v>
      </c>
      <c r="B28" s="76"/>
      <c r="C28" s="5">
        <v>3079.38</v>
      </c>
      <c r="D28" s="6"/>
    </row>
    <row r="29" spans="1:4" x14ac:dyDescent="0.35">
      <c r="A29" s="11" t="s">
        <v>23</v>
      </c>
      <c r="B29" s="12"/>
      <c r="C29" s="5">
        <v>550</v>
      </c>
      <c r="D29" s="6">
        <v>2250</v>
      </c>
    </row>
    <row r="30" spans="1:4" x14ac:dyDescent="0.35">
      <c r="A30" s="75" t="s">
        <v>46</v>
      </c>
      <c r="B30" s="76"/>
      <c r="C30" s="5"/>
      <c r="D30" s="6">
        <v>1533.34</v>
      </c>
    </row>
    <row r="31" spans="1:4" ht="15" thickBot="1" x14ac:dyDescent="0.4">
      <c r="A31" s="75"/>
      <c r="B31" s="76"/>
      <c r="C31" s="5"/>
      <c r="D31" s="6"/>
    </row>
    <row r="32" spans="1:4" ht="15" thickBot="1" x14ac:dyDescent="0.4">
      <c r="A32" s="73" t="s">
        <v>3</v>
      </c>
      <c r="B32" s="74"/>
      <c r="C32" s="9">
        <f>SUM(C27:C31)</f>
        <v>4559.38</v>
      </c>
      <c r="D32" s="10">
        <f>SUM(D27:D31)</f>
        <v>3783.34</v>
      </c>
    </row>
    <row r="34" spans="1:4" ht="15" thickBot="1" x14ac:dyDescent="0.4"/>
    <row r="35" spans="1:4" ht="15" thickBot="1" x14ac:dyDescent="0.4">
      <c r="A35" s="69" t="s">
        <v>25</v>
      </c>
      <c r="B35" s="70"/>
      <c r="C35" s="1"/>
      <c r="D35" s="2"/>
    </row>
    <row r="36" spans="1:4" x14ac:dyDescent="0.35">
      <c r="A36" s="71" t="s">
        <v>26</v>
      </c>
      <c r="B36" s="72"/>
      <c r="C36" s="3">
        <v>6797.22</v>
      </c>
      <c r="D36" s="4"/>
    </row>
    <row r="37" spans="1:4" x14ac:dyDescent="0.35">
      <c r="A37" s="75" t="s">
        <v>27</v>
      </c>
      <c r="B37" s="76"/>
      <c r="C37" s="5">
        <v>9947.01</v>
      </c>
      <c r="D37" s="6"/>
    </row>
  </sheetData>
  <mergeCells count="21">
    <mergeCell ref="A6:B6"/>
    <mergeCell ref="A1:H1"/>
    <mergeCell ref="A26:B26"/>
    <mergeCell ref="A27:B27"/>
    <mergeCell ref="A28:B28"/>
    <mergeCell ref="A15:B15"/>
    <mergeCell ref="A18:B18"/>
    <mergeCell ref="A9:B9"/>
    <mergeCell ref="A10:B10"/>
    <mergeCell ref="A11:B11"/>
    <mergeCell ref="A12:B12"/>
    <mergeCell ref="A5:B5"/>
    <mergeCell ref="A4:B4"/>
    <mergeCell ref="A3:B3"/>
    <mergeCell ref="A8:B8"/>
    <mergeCell ref="A35:B35"/>
    <mergeCell ref="A36:B36"/>
    <mergeCell ref="A32:B32"/>
    <mergeCell ref="A37:B37"/>
    <mergeCell ref="A30:B30"/>
    <mergeCell ref="A31:B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3" workbookViewId="0">
      <selection activeCell="A5" sqref="A5:B5"/>
    </sheetView>
  </sheetViews>
  <sheetFormatPr defaultRowHeight="14.5" x14ac:dyDescent="0.35"/>
  <cols>
    <col min="2" max="2" width="42.54296875" customWidth="1"/>
    <col min="3" max="4" width="15.26953125" customWidth="1"/>
    <col min="7" max="7" width="10.1796875" customWidth="1"/>
    <col min="8" max="9" width="9.1796875" customWidth="1"/>
    <col min="257" max="257" width="36.1796875" customWidth="1"/>
    <col min="258" max="258" width="14.453125" customWidth="1"/>
    <col min="259" max="260" width="15.26953125" customWidth="1"/>
    <col min="264" max="264" width="17.81640625" customWidth="1"/>
    <col min="513" max="513" width="36.1796875" customWidth="1"/>
    <col min="514" max="514" width="14.453125" customWidth="1"/>
    <col min="515" max="516" width="15.26953125" customWidth="1"/>
    <col min="520" max="520" width="17.81640625" customWidth="1"/>
    <col min="769" max="769" width="36.1796875" customWidth="1"/>
    <col min="770" max="770" width="14.453125" customWidth="1"/>
    <col min="771" max="772" width="15.26953125" customWidth="1"/>
    <col min="776" max="776" width="17.81640625" customWidth="1"/>
    <col min="1025" max="1025" width="36.1796875" customWidth="1"/>
    <col min="1026" max="1026" width="14.453125" customWidth="1"/>
    <col min="1027" max="1028" width="15.26953125" customWidth="1"/>
    <col min="1032" max="1032" width="17.81640625" customWidth="1"/>
    <col min="1281" max="1281" width="36.1796875" customWidth="1"/>
    <col min="1282" max="1282" width="14.453125" customWidth="1"/>
    <col min="1283" max="1284" width="15.26953125" customWidth="1"/>
    <col min="1288" max="1288" width="17.81640625" customWidth="1"/>
    <col min="1537" max="1537" width="36.1796875" customWidth="1"/>
    <col min="1538" max="1538" width="14.453125" customWidth="1"/>
    <col min="1539" max="1540" width="15.26953125" customWidth="1"/>
    <col min="1544" max="1544" width="17.81640625" customWidth="1"/>
    <col min="1793" max="1793" width="36.1796875" customWidth="1"/>
    <col min="1794" max="1794" width="14.453125" customWidth="1"/>
    <col min="1795" max="1796" width="15.26953125" customWidth="1"/>
    <col min="1800" max="1800" width="17.81640625" customWidth="1"/>
    <col min="2049" max="2049" width="36.1796875" customWidth="1"/>
    <col min="2050" max="2050" width="14.453125" customWidth="1"/>
    <col min="2051" max="2052" width="15.26953125" customWidth="1"/>
    <col min="2056" max="2056" width="17.81640625" customWidth="1"/>
    <col min="2305" max="2305" width="36.1796875" customWidth="1"/>
    <col min="2306" max="2306" width="14.453125" customWidth="1"/>
    <col min="2307" max="2308" width="15.26953125" customWidth="1"/>
    <col min="2312" max="2312" width="17.81640625" customWidth="1"/>
    <col min="2561" max="2561" width="36.1796875" customWidth="1"/>
    <col min="2562" max="2562" width="14.453125" customWidth="1"/>
    <col min="2563" max="2564" width="15.26953125" customWidth="1"/>
    <col min="2568" max="2568" width="17.81640625" customWidth="1"/>
    <col min="2817" max="2817" width="36.1796875" customWidth="1"/>
    <col min="2818" max="2818" width="14.453125" customWidth="1"/>
    <col min="2819" max="2820" width="15.26953125" customWidth="1"/>
    <col min="2824" max="2824" width="17.81640625" customWidth="1"/>
    <col min="3073" max="3073" width="36.1796875" customWidth="1"/>
    <col min="3074" max="3074" width="14.453125" customWidth="1"/>
    <col min="3075" max="3076" width="15.26953125" customWidth="1"/>
    <col min="3080" max="3080" width="17.81640625" customWidth="1"/>
    <col min="3329" max="3329" width="36.1796875" customWidth="1"/>
    <col min="3330" max="3330" width="14.453125" customWidth="1"/>
    <col min="3331" max="3332" width="15.26953125" customWidth="1"/>
    <col min="3336" max="3336" width="17.81640625" customWidth="1"/>
    <col min="3585" max="3585" width="36.1796875" customWidth="1"/>
    <col min="3586" max="3586" width="14.453125" customWidth="1"/>
    <col min="3587" max="3588" width="15.26953125" customWidth="1"/>
    <col min="3592" max="3592" width="17.81640625" customWidth="1"/>
    <col min="3841" max="3841" width="36.1796875" customWidth="1"/>
    <col min="3842" max="3842" width="14.453125" customWidth="1"/>
    <col min="3843" max="3844" width="15.26953125" customWidth="1"/>
    <col min="3848" max="3848" width="17.81640625" customWidth="1"/>
    <col min="4097" max="4097" width="36.1796875" customWidth="1"/>
    <col min="4098" max="4098" width="14.453125" customWidth="1"/>
    <col min="4099" max="4100" width="15.26953125" customWidth="1"/>
    <col min="4104" max="4104" width="17.81640625" customWidth="1"/>
    <col min="4353" max="4353" width="36.1796875" customWidth="1"/>
    <col min="4354" max="4354" width="14.453125" customWidth="1"/>
    <col min="4355" max="4356" width="15.26953125" customWidth="1"/>
    <col min="4360" max="4360" width="17.81640625" customWidth="1"/>
    <col min="4609" max="4609" width="36.1796875" customWidth="1"/>
    <col min="4610" max="4610" width="14.453125" customWidth="1"/>
    <col min="4611" max="4612" width="15.26953125" customWidth="1"/>
    <col min="4616" max="4616" width="17.81640625" customWidth="1"/>
    <col min="4865" max="4865" width="36.1796875" customWidth="1"/>
    <col min="4866" max="4866" width="14.453125" customWidth="1"/>
    <col min="4867" max="4868" width="15.26953125" customWidth="1"/>
    <col min="4872" max="4872" width="17.81640625" customWidth="1"/>
    <col min="5121" max="5121" width="36.1796875" customWidth="1"/>
    <col min="5122" max="5122" width="14.453125" customWidth="1"/>
    <col min="5123" max="5124" width="15.26953125" customWidth="1"/>
    <col min="5128" max="5128" width="17.81640625" customWidth="1"/>
    <col min="5377" max="5377" width="36.1796875" customWidth="1"/>
    <col min="5378" max="5378" width="14.453125" customWidth="1"/>
    <col min="5379" max="5380" width="15.26953125" customWidth="1"/>
    <col min="5384" max="5384" width="17.81640625" customWidth="1"/>
    <col min="5633" max="5633" width="36.1796875" customWidth="1"/>
    <col min="5634" max="5634" width="14.453125" customWidth="1"/>
    <col min="5635" max="5636" width="15.26953125" customWidth="1"/>
    <col min="5640" max="5640" width="17.81640625" customWidth="1"/>
    <col min="5889" max="5889" width="36.1796875" customWidth="1"/>
    <col min="5890" max="5890" width="14.453125" customWidth="1"/>
    <col min="5891" max="5892" width="15.26953125" customWidth="1"/>
    <col min="5896" max="5896" width="17.81640625" customWidth="1"/>
    <col min="6145" max="6145" width="36.1796875" customWidth="1"/>
    <col min="6146" max="6146" width="14.453125" customWidth="1"/>
    <col min="6147" max="6148" width="15.26953125" customWidth="1"/>
    <col min="6152" max="6152" width="17.81640625" customWidth="1"/>
    <col min="6401" max="6401" width="36.1796875" customWidth="1"/>
    <col min="6402" max="6402" width="14.453125" customWidth="1"/>
    <col min="6403" max="6404" width="15.26953125" customWidth="1"/>
    <col min="6408" max="6408" width="17.81640625" customWidth="1"/>
    <col min="6657" max="6657" width="36.1796875" customWidth="1"/>
    <col min="6658" max="6658" width="14.453125" customWidth="1"/>
    <col min="6659" max="6660" width="15.26953125" customWidth="1"/>
    <col min="6664" max="6664" width="17.81640625" customWidth="1"/>
    <col min="6913" max="6913" width="36.1796875" customWidth="1"/>
    <col min="6914" max="6914" width="14.453125" customWidth="1"/>
    <col min="6915" max="6916" width="15.26953125" customWidth="1"/>
    <col min="6920" max="6920" width="17.81640625" customWidth="1"/>
    <col min="7169" max="7169" width="36.1796875" customWidth="1"/>
    <col min="7170" max="7170" width="14.453125" customWidth="1"/>
    <col min="7171" max="7172" width="15.26953125" customWidth="1"/>
    <col min="7176" max="7176" width="17.81640625" customWidth="1"/>
    <col min="7425" max="7425" width="36.1796875" customWidth="1"/>
    <col min="7426" max="7426" width="14.453125" customWidth="1"/>
    <col min="7427" max="7428" width="15.26953125" customWidth="1"/>
    <col min="7432" max="7432" width="17.81640625" customWidth="1"/>
    <col min="7681" max="7681" width="36.1796875" customWidth="1"/>
    <col min="7682" max="7682" width="14.453125" customWidth="1"/>
    <col min="7683" max="7684" width="15.26953125" customWidth="1"/>
    <col min="7688" max="7688" width="17.81640625" customWidth="1"/>
    <col min="7937" max="7937" width="36.1796875" customWidth="1"/>
    <col min="7938" max="7938" width="14.453125" customWidth="1"/>
    <col min="7939" max="7940" width="15.26953125" customWidth="1"/>
    <col min="7944" max="7944" width="17.81640625" customWidth="1"/>
    <col min="8193" max="8193" width="36.1796875" customWidth="1"/>
    <col min="8194" max="8194" width="14.453125" customWidth="1"/>
    <col min="8195" max="8196" width="15.26953125" customWidth="1"/>
    <col min="8200" max="8200" width="17.81640625" customWidth="1"/>
    <col min="8449" max="8449" width="36.1796875" customWidth="1"/>
    <col min="8450" max="8450" width="14.453125" customWidth="1"/>
    <col min="8451" max="8452" width="15.26953125" customWidth="1"/>
    <col min="8456" max="8456" width="17.81640625" customWidth="1"/>
    <col min="8705" max="8705" width="36.1796875" customWidth="1"/>
    <col min="8706" max="8706" width="14.453125" customWidth="1"/>
    <col min="8707" max="8708" width="15.26953125" customWidth="1"/>
    <col min="8712" max="8712" width="17.81640625" customWidth="1"/>
    <col min="8961" max="8961" width="36.1796875" customWidth="1"/>
    <col min="8962" max="8962" width="14.453125" customWidth="1"/>
    <col min="8963" max="8964" width="15.26953125" customWidth="1"/>
    <col min="8968" max="8968" width="17.81640625" customWidth="1"/>
    <col min="9217" max="9217" width="36.1796875" customWidth="1"/>
    <col min="9218" max="9218" width="14.453125" customWidth="1"/>
    <col min="9219" max="9220" width="15.26953125" customWidth="1"/>
    <col min="9224" max="9224" width="17.81640625" customWidth="1"/>
    <col min="9473" max="9473" width="36.1796875" customWidth="1"/>
    <col min="9474" max="9474" width="14.453125" customWidth="1"/>
    <col min="9475" max="9476" width="15.26953125" customWidth="1"/>
    <col min="9480" max="9480" width="17.81640625" customWidth="1"/>
    <col min="9729" max="9729" width="36.1796875" customWidth="1"/>
    <col min="9730" max="9730" width="14.453125" customWidth="1"/>
    <col min="9731" max="9732" width="15.26953125" customWidth="1"/>
    <col min="9736" max="9736" width="17.81640625" customWidth="1"/>
    <col min="9985" max="9985" width="36.1796875" customWidth="1"/>
    <col min="9986" max="9986" width="14.453125" customWidth="1"/>
    <col min="9987" max="9988" width="15.26953125" customWidth="1"/>
    <col min="9992" max="9992" width="17.81640625" customWidth="1"/>
    <col min="10241" max="10241" width="36.1796875" customWidth="1"/>
    <col min="10242" max="10242" width="14.453125" customWidth="1"/>
    <col min="10243" max="10244" width="15.26953125" customWidth="1"/>
    <col min="10248" max="10248" width="17.81640625" customWidth="1"/>
    <col min="10497" max="10497" width="36.1796875" customWidth="1"/>
    <col min="10498" max="10498" width="14.453125" customWidth="1"/>
    <col min="10499" max="10500" width="15.26953125" customWidth="1"/>
    <col min="10504" max="10504" width="17.81640625" customWidth="1"/>
    <col min="10753" max="10753" width="36.1796875" customWidth="1"/>
    <col min="10754" max="10754" width="14.453125" customWidth="1"/>
    <col min="10755" max="10756" width="15.26953125" customWidth="1"/>
    <col min="10760" max="10760" width="17.81640625" customWidth="1"/>
    <col min="11009" max="11009" width="36.1796875" customWidth="1"/>
    <col min="11010" max="11010" width="14.453125" customWidth="1"/>
    <col min="11011" max="11012" width="15.26953125" customWidth="1"/>
    <col min="11016" max="11016" width="17.81640625" customWidth="1"/>
    <col min="11265" max="11265" width="36.1796875" customWidth="1"/>
    <col min="11266" max="11266" width="14.453125" customWidth="1"/>
    <col min="11267" max="11268" width="15.26953125" customWidth="1"/>
    <col min="11272" max="11272" width="17.81640625" customWidth="1"/>
    <col min="11521" max="11521" width="36.1796875" customWidth="1"/>
    <col min="11522" max="11522" width="14.453125" customWidth="1"/>
    <col min="11523" max="11524" width="15.26953125" customWidth="1"/>
    <col min="11528" max="11528" width="17.81640625" customWidth="1"/>
    <col min="11777" max="11777" width="36.1796875" customWidth="1"/>
    <col min="11778" max="11778" width="14.453125" customWidth="1"/>
    <col min="11779" max="11780" width="15.26953125" customWidth="1"/>
    <col min="11784" max="11784" width="17.81640625" customWidth="1"/>
    <col min="12033" max="12033" width="36.1796875" customWidth="1"/>
    <col min="12034" max="12034" width="14.453125" customWidth="1"/>
    <col min="12035" max="12036" width="15.26953125" customWidth="1"/>
    <col min="12040" max="12040" width="17.81640625" customWidth="1"/>
    <col min="12289" max="12289" width="36.1796875" customWidth="1"/>
    <col min="12290" max="12290" width="14.453125" customWidth="1"/>
    <col min="12291" max="12292" width="15.26953125" customWidth="1"/>
    <col min="12296" max="12296" width="17.81640625" customWidth="1"/>
    <col min="12545" max="12545" width="36.1796875" customWidth="1"/>
    <col min="12546" max="12546" width="14.453125" customWidth="1"/>
    <col min="12547" max="12548" width="15.26953125" customWidth="1"/>
    <col min="12552" max="12552" width="17.81640625" customWidth="1"/>
    <col min="12801" max="12801" width="36.1796875" customWidth="1"/>
    <col min="12802" max="12802" width="14.453125" customWidth="1"/>
    <col min="12803" max="12804" width="15.26953125" customWidth="1"/>
    <col min="12808" max="12808" width="17.81640625" customWidth="1"/>
    <col min="13057" max="13057" width="36.1796875" customWidth="1"/>
    <col min="13058" max="13058" width="14.453125" customWidth="1"/>
    <col min="13059" max="13060" width="15.26953125" customWidth="1"/>
    <col min="13064" max="13064" width="17.81640625" customWidth="1"/>
    <col min="13313" max="13313" width="36.1796875" customWidth="1"/>
    <col min="13314" max="13314" width="14.453125" customWidth="1"/>
    <col min="13315" max="13316" width="15.26953125" customWidth="1"/>
    <col min="13320" max="13320" width="17.81640625" customWidth="1"/>
    <col min="13569" max="13569" width="36.1796875" customWidth="1"/>
    <col min="13570" max="13570" width="14.453125" customWidth="1"/>
    <col min="13571" max="13572" width="15.26953125" customWidth="1"/>
    <col min="13576" max="13576" width="17.81640625" customWidth="1"/>
    <col min="13825" max="13825" width="36.1796875" customWidth="1"/>
    <col min="13826" max="13826" width="14.453125" customWidth="1"/>
    <col min="13827" max="13828" width="15.26953125" customWidth="1"/>
    <col min="13832" max="13832" width="17.81640625" customWidth="1"/>
    <col min="14081" max="14081" width="36.1796875" customWidth="1"/>
    <col min="14082" max="14082" width="14.453125" customWidth="1"/>
    <col min="14083" max="14084" width="15.26953125" customWidth="1"/>
    <col min="14088" max="14088" width="17.81640625" customWidth="1"/>
    <col min="14337" max="14337" width="36.1796875" customWidth="1"/>
    <col min="14338" max="14338" width="14.453125" customWidth="1"/>
    <col min="14339" max="14340" width="15.26953125" customWidth="1"/>
    <col min="14344" max="14344" width="17.81640625" customWidth="1"/>
    <col min="14593" max="14593" width="36.1796875" customWidth="1"/>
    <col min="14594" max="14594" width="14.453125" customWidth="1"/>
    <col min="14595" max="14596" width="15.26953125" customWidth="1"/>
    <col min="14600" max="14600" width="17.81640625" customWidth="1"/>
    <col min="14849" max="14849" width="36.1796875" customWidth="1"/>
    <col min="14850" max="14850" width="14.453125" customWidth="1"/>
    <col min="14851" max="14852" width="15.26953125" customWidth="1"/>
    <col min="14856" max="14856" width="17.81640625" customWidth="1"/>
    <col min="15105" max="15105" width="36.1796875" customWidth="1"/>
    <col min="15106" max="15106" width="14.453125" customWidth="1"/>
    <col min="15107" max="15108" width="15.26953125" customWidth="1"/>
    <col min="15112" max="15112" width="17.81640625" customWidth="1"/>
    <col min="15361" max="15361" width="36.1796875" customWidth="1"/>
    <col min="15362" max="15362" width="14.453125" customWidth="1"/>
    <col min="15363" max="15364" width="15.26953125" customWidth="1"/>
    <col min="15368" max="15368" width="17.81640625" customWidth="1"/>
    <col min="15617" max="15617" width="36.1796875" customWidth="1"/>
    <col min="15618" max="15618" width="14.453125" customWidth="1"/>
    <col min="15619" max="15620" width="15.26953125" customWidth="1"/>
    <col min="15624" max="15624" width="17.81640625" customWidth="1"/>
    <col min="15873" max="15873" width="36.1796875" customWidth="1"/>
    <col min="15874" max="15874" width="14.453125" customWidth="1"/>
    <col min="15875" max="15876" width="15.26953125" customWidth="1"/>
    <col min="15880" max="15880" width="17.81640625" customWidth="1"/>
    <col min="16129" max="16129" width="36.1796875" customWidth="1"/>
    <col min="16130" max="16130" width="14.453125" customWidth="1"/>
    <col min="16131" max="16132" width="15.26953125" customWidth="1"/>
    <col min="16136" max="16136" width="17.81640625" customWidth="1"/>
  </cols>
  <sheetData>
    <row r="1" spans="1:8" ht="27" customHeight="1" x14ac:dyDescent="0.6">
      <c r="A1" s="77" t="s">
        <v>28</v>
      </c>
      <c r="B1" s="77"/>
      <c r="C1" s="77"/>
      <c r="D1" s="77"/>
      <c r="E1" s="77"/>
      <c r="F1" s="77"/>
      <c r="G1" s="77"/>
      <c r="H1" s="77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3">
        <v>22052.34</v>
      </c>
      <c r="D4" s="4"/>
    </row>
    <row r="5" spans="1:8" x14ac:dyDescent="0.35">
      <c r="A5" s="75" t="s">
        <v>5</v>
      </c>
      <c r="B5" s="76"/>
      <c r="C5" s="5">
        <v>4233.3</v>
      </c>
      <c r="D5" s="6"/>
    </row>
    <row r="6" spans="1:8" x14ac:dyDescent="0.35">
      <c r="A6" s="75" t="s">
        <v>6</v>
      </c>
      <c r="B6" s="76"/>
      <c r="C6" s="5">
        <v>12354.48</v>
      </c>
      <c r="D6" s="6">
        <v>14598.38</v>
      </c>
    </row>
    <row r="7" spans="1:8" x14ac:dyDescent="0.35">
      <c r="A7" s="16" t="s">
        <v>35</v>
      </c>
      <c r="B7" s="17"/>
      <c r="C7" s="5">
        <v>961.3</v>
      </c>
      <c r="D7" s="6"/>
    </row>
    <row r="8" spans="1:8" x14ac:dyDescent="0.35">
      <c r="A8" s="11" t="s">
        <v>16</v>
      </c>
      <c r="B8" s="12"/>
      <c r="C8" s="5">
        <v>20104.63</v>
      </c>
      <c r="D8" s="6">
        <v>20104.63</v>
      </c>
    </row>
    <row r="9" spans="1:8" x14ac:dyDescent="0.35">
      <c r="A9" s="75" t="s">
        <v>11</v>
      </c>
      <c r="B9" s="76"/>
      <c r="C9" s="5"/>
      <c r="D9" s="6">
        <v>3000</v>
      </c>
    </row>
    <row r="10" spans="1:8" x14ac:dyDescent="0.35">
      <c r="A10" s="75" t="s">
        <v>12</v>
      </c>
      <c r="B10" s="76"/>
      <c r="C10" s="5"/>
      <c r="D10" s="6">
        <v>3009</v>
      </c>
    </row>
    <row r="11" spans="1:8" x14ac:dyDescent="0.35">
      <c r="A11" s="75" t="s">
        <v>7</v>
      </c>
      <c r="B11" s="76"/>
      <c r="C11" s="5"/>
      <c r="D11" s="6">
        <v>225</v>
      </c>
    </row>
    <row r="12" spans="1:8" x14ac:dyDescent="0.35">
      <c r="A12" s="75" t="s">
        <v>8</v>
      </c>
      <c r="B12" s="76"/>
      <c r="C12" s="5"/>
      <c r="D12" s="6">
        <v>6536</v>
      </c>
    </row>
    <row r="13" spans="1:8" x14ac:dyDescent="0.35">
      <c r="A13" s="16" t="s">
        <v>34</v>
      </c>
      <c r="B13" s="17"/>
      <c r="C13" s="5"/>
      <c r="D13" s="6">
        <v>1240.8</v>
      </c>
    </row>
    <row r="14" spans="1:8" x14ac:dyDescent="0.35">
      <c r="A14" s="19" t="s">
        <v>50</v>
      </c>
      <c r="B14" s="17"/>
      <c r="C14" s="5"/>
      <c r="D14" s="6">
        <v>351.6</v>
      </c>
    </row>
    <row r="15" spans="1:8" x14ac:dyDescent="0.35">
      <c r="A15" s="75" t="s">
        <v>44</v>
      </c>
      <c r="B15" s="76"/>
      <c r="C15" s="5"/>
      <c r="D15" s="6">
        <v>2701.03</v>
      </c>
    </row>
    <row r="16" spans="1:8" x14ac:dyDescent="0.35">
      <c r="A16" s="11" t="s">
        <v>10</v>
      </c>
      <c r="B16" s="13"/>
      <c r="C16" s="7"/>
      <c r="D16" s="8">
        <v>90.05</v>
      </c>
    </row>
    <row r="17" spans="1:4" x14ac:dyDescent="0.35">
      <c r="A17" s="14" t="s">
        <v>13</v>
      </c>
      <c r="B17" s="13"/>
      <c r="C17" s="7"/>
      <c r="D17" s="8">
        <v>2362.5500000000002</v>
      </c>
    </row>
    <row r="18" spans="1:4" x14ac:dyDescent="0.35">
      <c r="A18" s="75" t="s">
        <v>9</v>
      </c>
      <c r="B18" s="76"/>
      <c r="C18" s="5"/>
      <c r="D18" s="6">
        <v>830</v>
      </c>
    </row>
    <row r="19" spans="1:4" x14ac:dyDescent="0.35">
      <c r="A19" s="11" t="s">
        <v>15</v>
      </c>
      <c r="B19" s="12"/>
      <c r="C19" s="5"/>
      <c r="D19" s="6">
        <v>2075.6999999999998</v>
      </c>
    </row>
    <row r="20" spans="1:4" ht="15" thickBot="1" x14ac:dyDescent="0.4">
      <c r="A20" s="11" t="s">
        <v>14</v>
      </c>
      <c r="B20" s="12"/>
      <c r="C20" s="5"/>
      <c r="D20" s="6">
        <v>187.68</v>
      </c>
    </row>
    <row r="21" spans="1:4" ht="15" thickBot="1" x14ac:dyDescent="0.4">
      <c r="A21" s="73" t="s">
        <v>3</v>
      </c>
      <c r="B21" s="74"/>
      <c r="C21" s="9">
        <f>SUM(C4:C20)</f>
        <v>59706.05</v>
      </c>
      <c r="D21" s="10">
        <f>SUM(D4:D20)</f>
        <v>57312.420000000006</v>
      </c>
    </row>
    <row r="23" spans="1:4" x14ac:dyDescent="0.35">
      <c r="A23" s="15" t="s">
        <v>17</v>
      </c>
    </row>
    <row r="25" spans="1:4" x14ac:dyDescent="0.35">
      <c r="A25" t="s">
        <v>36</v>
      </c>
    </row>
    <row r="26" spans="1:4" x14ac:dyDescent="0.35">
      <c r="A26" t="s">
        <v>47</v>
      </c>
    </row>
    <row r="27" spans="1:4" x14ac:dyDescent="0.35">
      <c r="A27" t="s">
        <v>51</v>
      </c>
    </row>
    <row r="28" spans="1:4" x14ac:dyDescent="0.35">
      <c r="A28" t="s">
        <v>40</v>
      </c>
    </row>
    <row r="29" spans="1:4" ht="15" thickBot="1" x14ac:dyDescent="0.4"/>
    <row r="30" spans="1:4" ht="15" thickBot="1" x14ac:dyDescent="0.4">
      <c r="A30" s="69" t="s">
        <v>21</v>
      </c>
      <c r="B30" s="70"/>
      <c r="C30" s="1" t="s">
        <v>1</v>
      </c>
      <c r="D30" s="2" t="s">
        <v>2</v>
      </c>
    </row>
    <row r="31" spans="1:4" x14ac:dyDescent="0.35">
      <c r="A31" s="71" t="s">
        <v>22</v>
      </c>
      <c r="B31" s="72"/>
      <c r="C31" s="3">
        <v>750</v>
      </c>
      <c r="D31" s="4"/>
    </row>
    <row r="32" spans="1:4" x14ac:dyDescent="0.35">
      <c r="A32" s="75" t="s">
        <v>24</v>
      </c>
      <c r="B32" s="76"/>
      <c r="C32" s="5">
        <v>11460.28</v>
      </c>
      <c r="D32" s="6"/>
    </row>
    <row r="33" spans="1:4" x14ac:dyDescent="0.35">
      <c r="A33" s="16" t="s">
        <v>38</v>
      </c>
      <c r="B33" s="17"/>
      <c r="C33" s="5"/>
      <c r="D33" s="6">
        <v>8000</v>
      </c>
    </row>
    <row r="34" spans="1:4" x14ac:dyDescent="0.35">
      <c r="A34" s="16" t="s">
        <v>41</v>
      </c>
      <c r="B34" s="12"/>
      <c r="C34" s="5"/>
      <c r="D34" s="6">
        <v>3373.95</v>
      </c>
    </row>
    <row r="35" spans="1:4" x14ac:dyDescent="0.35">
      <c r="A35" s="16" t="s">
        <v>37</v>
      </c>
      <c r="B35" s="17"/>
      <c r="C35" s="5">
        <v>200</v>
      </c>
      <c r="D35" s="6"/>
    </row>
    <row r="36" spans="1:4" x14ac:dyDescent="0.35">
      <c r="A36" s="75" t="s">
        <v>46</v>
      </c>
      <c r="B36" s="76"/>
      <c r="C36" s="5"/>
      <c r="D36" s="6">
        <v>1687.61</v>
      </c>
    </row>
    <row r="37" spans="1:4" ht="15" thickBot="1" x14ac:dyDescent="0.4">
      <c r="A37" s="75" t="s">
        <v>14</v>
      </c>
      <c r="B37" s="76"/>
      <c r="C37" s="5"/>
      <c r="D37" s="6">
        <v>92.72</v>
      </c>
    </row>
    <row r="38" spans="1:4" ht="15" thickBot="1" x14ac:dyDescent="0.4">
      <c r="A38" s="73" t="s">
        <v>3</v>
      </c>
      <c r="B38" s="74"/>
      <c r="C38" s="9">
        <f>SUM(C31:C37)</f>
        <v>12410.28</v>
      </c>
      <c r="D38" s="10">
        <f>SUM(D31:D37)</f>
        <v>13154.28</v>
      </c>
    </row>
    <row r="40" spans="1:4" ht="15" thickBot="1" x14ac:dyDescent="0.4"/>
    <row r="41" spans="1:4" ht="15" thickBot="1" x14ac:dyDescent="0.4">
      <c r="A41" s="69" t="s">
        <v>25</v>
      </c>
      <c r="B41" s="70"/>
      <c r="C41" s="1"/>
      <c r="D41" s="2"/>
    </row>
    <row r="42" spans="1:4" x14ac:dyDescent="0.35">
      <c r="A42" s="71" t="s">
        <v>29</v>
      </c>
      <c r="B42" s="72"/>
      <c r="C42" s="3">
        <v>9947.01</v>
      </c>
      <c r="D42" s="4"/>
    </row>
    <row r="43" spans="1:4" x14ac:dyDescent="0.35">
      <c r="A43" s="75" t="s">
        <v>30</v>
      </c>
      <c r="B43" s="76"/>
      <c r="C43" s="5">
        <v>12647.45</v>
      </c>
      <c r="D43" s="6"/>
    </row>
  </sheetData>
  <mergeCells count="21">
    <mergeCell ref="A9:B9"/>
    <mergeCell ref="A1:H1"/>
    <mergeCell ref="A3:B3"/>
    <mergeCell ref="A4:B4"/>
    <mergeCell ref="A5:B5"/>
    <mergeCell ref="A6:B6"/>
    <mergeCell ref="A36:B36"/>
    <mergeCell ref="A10:B10"/>
    <mergeCell ref="A11:B11"/>
    <mergeCell ref="A12:B12"/>
    <mergeCell ref="A15:B15"/>
    <mergeCell ref="A18:B18"/>
    <mergeCell ref="A21:B21"/>
    <mergeCell ref="A30:B30"/>
    <mergeCell ref="A31:B31"/>
    <mergeCell ref="A32:B32"/>
    <mergeCell ref="A37:B37"/>
    <mergeCell ref="A38:B38"/>
    <mergeCell ref="A41:B41"/>
    <mergeCell ref="A42:B42"/>
    <mergeCell ref="A43:B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5" workbookViewId="0">
      <selection activeCell="C42" sqref="C42"/>
    </sheetView>
  </sheetViews>
  <sheetFormatPr defaultRowHeight="14.5" x14ac:dyDescent="0.35"/>
  <cols>
    <col min="2" max="2" width="41.54296875" customWidth="1"/>
    <col min="3" max="4" width="15.26953125" customWidth="1"/>
    <col min="7" max="7" width="10.1796875" customWidth="1"/>
    <col min="8" max="9" width="9.1796875" customWidth="1"/>
    <col min="257" max="257" width="36.1796875" customWidth="1"/>
    <col min="258" max="258" width="14.453125" customWidth="1"/>
    <col min="259" max="260" width="15.26953125" customWidth="1"/>
    <col min="264" max="264" width="17.81640625" customWidth="1"/>
    <col min="513" max="513" width="36.1796875" customWidth="1"/>
    <col min="514" max="514" width="14.453125" customWidth="1"/>
    <col min="515" max="516" width="15.26953125" customWidth="1"/>
    <col min="520" max="520" width="17.81640625" customWidth="1"/>
    <col min="769" max="769" width="36.1796875" customWidth="1"/>
    <col min="770" max="770" width="14.453125" customWidth="1"/>
    <col min="771" max="772" width="15.26953125" customWidth="1"/>
    <col min="776" max="776" width="17.81640625" customWidth="1"/>
    <col min="1025" max="1025" width="36.1796875" customWidth="1"/>
    <col min="1026" max="1026" width="14.453125" customWidth="1"/>
    <col min="1027" max="1028" width="15.26953125" customWidth="1"/>
    <col min="1032" max="1032" width="17.81640625" customWidth="1"/>
    <col min="1281" max="1281" width="36.1796875" customWidth="1"/>
    <col min="1282" max="1282" width="14.453125" customWidth="1"/>
    <col min="1283" max="1284" width="15.26953125" customWidth="1"/>
    <col min="1288" max="1288" width="17.81640625" customWidth="1"/>
    <col min="1537" max="1537" width="36.1796875" customWidth="1"/>
    <col min="1538" max="1538" width="14.453125" customWidth="1"/>
    <col min="1539" max="1540" width="15.26953125" customWidth="1"/>
    <col min="1544" max="1544" width="17.81640625" customWidth="1"/>
    <col min="1793" max="1793" width="36.1796875" customWidth="1"/>
    <col min="1794" max="1794" width="14.453125" customWidth="1"/>
    <col min="1795" max="1796" width="15.26953125" customWidth="1"/>
    <col min="1800" max="1800" width="17.81640625" customWidth="1"/>
    <col min="2049" max="2049" width="36.1796875" customWidth="1"/>
    <col min="2050" max="2050" width="14.453125" customWidth="1"/>
    <col min="2051" max="2052" width="15.26953125" customWidth="1"/>
    <col min="2056" max="2056" width="17.81640625" customWidth="1"/>
    <col min="2305" max="2305" width="36.1796875" customWidth="1"/>
    <col min="2306" max="2306" width="14.453125" customWidth="1"/>
    <col min="2307" max="2308" width="15.26953125" customWidth="1"/>
    <col min="2312" max="2312" width="17.81640625" customWidth="1"/>
    <col min="2561" max="2561" width="36.1796875" customWidth="1"/>
    <col min="2562" max="2562" width="14.453125" customWidth="1"/>
    <col min="2563" max="2564" width="15.26953125" customWidth="1"/>
    <col min="2568" max="2568" width="17.81640625" customWidth="1"/>
    <col min="2817" max="2817" width="36.1796875" customWidth="1"/>
    <col min="2818" max="2818" width="14.453125" customWidth="1"/>
    <col min="2819" max="2820" width="15.26953125" customWidth="1"/>
    <col min="2824" max="2824" width="17.81640625" customWidth="1"/>
    <col min="3073" max="3073" width="36.1796875" customWidth="1"/>
    <col min="3074" max="3074" width="14.453125" customWidth="1"/>
    <col min="3075" max="3076" width="15.26953125" customWidth="1"/>
    <col min="3080" max="3080" width="17.81640625" customWidth="1"/>
    <col min="3329" max="3329" width="36.1796875" customWidth="1"/>
    <col min="3330" max="3330" width="14.453125" customWidth="1"/>
    <col min="3331" max="3332" width="15.26953125" customWidth="1"/>
    <col min="3336" max="3336" width="17.81640625" customWidth="1"/>
    <col min="3585" max="3585" width="36.1796875" customWidth="1"/>
    <col min="3586" max="3586" width="14.453125" customWidth="1"/>
    <col min="3587" max="3588" width="15.26953125" customWidth="1"/>
    <col min="3592" max="3592" width="17.81640625" customWidth="1"/>
    <col min="3841" max="3841" width="36.1796875" customWidth="1"/>
    <col min="3842" max="3842" width="14.453125" customWidth="1"/>
    <col min="3843" max="3844" width="15.26953125" customWidth="1"/>
    <col min="3848" max="3848" width="17.81640625" customWidth="1"/>
    <col min="4097" max="4097" width="36.1796875" customWidth="1"/>
    <col min="4098" max="4098" width="14.453125" customWidth="1"/>
    <col min="4099" max="4100" width="15.26953125" customWidth="1"/>
    <col min="4104" max="4104" width="17.81640625" customWidth="1"/>
    <col min="4353" max="4353" width="36.1796875" customWidth="1"/>
    <col min="4354" max="4354" width="14.453125" customWidth="1"/>
    <col min="4355" max="4356" width="15.26953125" customWidth="1"/>
    <col min="4360" max="4360" width="17.81640625" customWidth="1"/>
    <col min="4609" max="4609" width="36.1796875" customWidth="1"/>
    <col min="4610" max="4610" width="14.453125" customWidth="1"/>
    <col min="4611" max="4612" width="15.26953125" customWidth="1"/>
    <col min="4616" max="4616" width="17.81640625" customWidth="1"/>
    <col min="4865" max="4865" width="36.1796875" customWidth="1"/>
    <col min="4866" max="4866" width="14.453125" customWidth="1"/>
    <col min="4867" max="4868" width="15.26953125" customWidth="1"/>
    <col min="4872" max="4872" width="17.81640625" customWidth="1"/>
    <col min="5121" max="5121" width="36.1796875" customWidth="1"/>
    <col min="5122" max="5122" width="14.453125" customWidth="1"/>
    <col min="5123" max="5124" width="15.26953125" customWidth="1"/>
    <col min="5128" max="5128" width="17.81640625" customWidth="1"/>
    <col min="5377" max="5377" width="36.1796875" customWidth="1"/>
    <col min="5378" max="5378" width="14.453125" customWidth="1"/>
    <col min="5379" max="5380" width="15.26953125" customWidth="1"/>
    <col min="5384" max="5384" width="17.81640625" customWidth="1"/>
    <col min="5633" max="5633" width="36.1796875" customWidth="1"/>
    <col min="5634" max="5634" width="14.453125" customWidth="1"/>
    <col min="5635" max="5636" width="15.26953125" customWidth="1"/>
    <col min="5640" max="5640" width="17.81640625" customWidth="1"/>
    <col min="5889" max="5889" width="36.1796875" customWidth="1"/>
    <col min="5890" max="5890" width="14.453125" customWidth="1"/>
    <col min="5891" max="5892" width="15.26953125" customWidth="1"/>
    <col min="5896" max="5896" width="17.81640625" customWidth="1"/>
    <col min="6145" max="6145" width="36.1796875" customWidth="1"/>
    <col min="6146" max="6146" width="14.453125" customWidth="1"/>
    <col min="6147" max="6148" width="15.26953125" customWidth="1"/>
    <col min="6152" max="6152" width="17.81640625" customWidth="1"/>
    <col min="6401" max="6401" width="36.1796875" customWidth="1"/>
    <col min="6402" max="6402" width="14.453125" customWidth="1"/>
    <col min="6403" max="6404" width="15.26953125" customWidth="1"/>
    <col min="6408" max="6408" width="17.81640625" customWidth="1"/>
    <col min="6657" max="6657" width="36.1796875" customWidth="1"/>
    <col min="6658" max="6658" width="14.453125" customWidth="1"/>
    <col min="6659" max="6660" width="15.26953125" customWidth="1"/>
    <col min="6664" max="6664" width="17.81640625" customWidth="1"/>
    <col min="6913" max="6913" width="36.1796875" customWidth="1"/>
    <col min="6914" max="6914" width="14.453125" customWidth="1"/>
    <col min="6915" max="6916" width="15.26953125" customWidth="1"/>
    <col min="6920" max="6920" width="17.81640625" customWidth="1"/>
    <col min="7169" max="7169" width="36.1796875" customWidth="1"/>
    <col min="7170" max="7170" width="14.453125" customWidth="1"/>
    <col min="7171" max="7172" width="15.26953125" customWidth="1"/>
    <col min="7176" max="7176" width="17.81640625" customWidth="1"/>
    <col min="7425" max="7425" width="36.1796875" customWidth="1"/>
    <col min="7426" max="7426" width="14.453125" customWidth="1"/>
    <col min="7427" max="7428" width="15.26953125" customWidth="1"/>
    <col min="7432" max="7432" width="17.81640625" customWidth="1"/>
    <col min="7681" max="7681" width="36.1796875" customWidth="1"/>
    <col min="7682" max="7682" width="14.453125" customWidth="1"/>
    <col min="7683" max="7684" width="15.26953125" customWidth="1"/>
    <col min="7688" max="7688" width="17.81640625" customWidth="1"/>
    <col min="7937" max="7937" width="36.1796875" customWidth="1"/>
    <col min="7938" max="7938" width="14.453125" customWidth="1"/>
    <col min="7939" max="7940" width="15.26953125" customWidth="1"/>
    <col min="7944" max="7944" width="17.81640625" customWidth="1"/>
    <col min="8193" max="8193" width="36.1796875" customWidth="1"/>
    <col min="8194" max="8194" width="14.453125" customWidth="1"/>
    <col min="8195" max="8196" width="15.26953125" customWidth="1"/>
    <col min="8200" max="8200" width="17.81640625" customWidth="1"/>
    <col min="8449" max="8449" width="36.1796875" customWidth="1"/>
    <col min="8450" max="8450" width="14.453125" customWidth="1"/>
    <col min="8451" max="8452" width="15.26953125" customWidth="1"/>
    <col min="8456" max="8456" width="17.81640625" customWidth="1"/>
    <col min="8705" max="8705" width="36.1796875" customWidth="1"/>
    <col min="8706" max="8706" width="14.453125" customWidth="1"/>
    <col min="8707" max="8708" width="15.26953125" customWidth="1"/>
    <col min="8712" max="8712" width="17.81640625" customWidth="1"/>
    <col min="8961" max="8961" width="36.1796875" customWidth="1"/>
    <col min="8962" max="8962" width="14.453125" customWidth="1"/>
    <col min="8963" max="8964" width="15.26953125" customWidth="1"/>
    <col min="8968" max="8968" width="17.81640625" customWidth="1"/>
    <col min="9217" max="9217" width="36.1796875" customWidth="1"/>
    <col min="9218" max="9218" width="14.453125" customWidth="1"/>
    <col min="9219" max="9220" width="15.26953125" customWidth="1"/>
    <col min="9224" max="9224" width="17.81640625" customWidth="1"/>
    <col min="9473" max="9473" width="36.1796875" customWidth="1"/>
    <col min="9474" max="9474" width="14.453125" customWidth="1"/>
    <col min="9475" max="9476" width="15.26953125" customWidth="1"/>
    <col min="9480" max="9480" width="17.81640625" customWidth="1"/>
    <col min="9729" max="9729" width="36.1796875" customWidth="1"/>
    <col min="9730" max="9730" width="14.453125" customWidth="1"/>
    <col min="9731" max="9732" width="15.26953125" customWidth="1"/>
    <col min="9736" max="9736" width="17.81640625" customWidth="1"/>
    <col min="9985" max="9985" width="36.1796875" customWidth="1"/>
    <col min="9986" max="9986" width="14.453125" customWidth="1"/>
    <col min="9987" max="9988" width="15.26953125" customWidth="1"/>
    <col min="9992" max="9992" width="17.81640625" customWidth="1"/>
    <col min="10241" max="10241" width="36.1796875" customWidth="1"/>
    <col min="10242" max="10242" width="14.453125" customWidth="1"/>
    <col min="10243" max="10244" width="15.26953125" customWidth="1"/>
    <col min="10248" max="10248" width="17.81640625" customWidth="1"/>
    <col min="10497" max="10497" width="36.1796875" customWidth="1"/>
    <col min="10498" max="10498" width="14.453125" customWidth="1"/>
    <col min="10499" max="10500" width="15.26953125" customWidth="1"/>
    <col min="10504" max="10504" width="17.81640625" customWidth="1"/>
    <col min="10753" max="10753" width="36.1796875" customWidth="1"/>
    <col min="10754" max="10754" width="14.453125" customWidth="1"/>
    <col min="10755" max="10756" width="15.26953125" customWidth="1"/>
    <col min="10760" max="10760" width="17.81640625" customWidth="1"/>
    <col min="11009" max="11009" width="36.1796875" customWidth="1"/>
    <col min="11010" max="11010" width="14.453125" customWidth="1"/>
    <col min="11011" max="11012" width="15.26953125" customWidth="1"/>
    <col min="11016" max="11016" width="17.81640625" customWidth="1"/>
    <col min="11265" max="11265" width="36.1796875" customWidth="1"/>
    <col min="11266" max="11266" width="14.453125" customWidth="1"/>
    <col min="11267" max="11268" width="15.26953125" customWidth="1"/>
    <col min="11272" max="11272" width="17.81640625" customWidth="1"/>
    <col min="11521" max="11521" width="36.1796875" customWidth="1"/>
    <col min="11522" max="11522" width="14.453125" customWidth="1"/>
    <col min="11523" max="11524" width="15.26953125" customWidth="1"/>
    <col min="11528" max="11528" width="17.81640625" customWidth="1"/>
    <col min="11777" max="11777" width="36.1796875" customWidth="1"/>
    <col min="11778" max="11778" width="14.453125" customWidth="1"/>
    <col min="11779" max="11780" width="15.26953125" customWidth="1"/>
    <col min="11784" max="11784" width="17.81640625" customWidth="1"/>
    <col min="12033" max="12033" width="36.1796875" customWidth="1"/>
    <col min="12034" max="12034" width="14.453125" customWidth="1"/>
    <col min="12035" max="12036" width="15.26953125" customWidth="1"/>
    <col min="12040" max="12040" width="17.81640625" customWidth="1"/>
    <col min="12289" max="12289" width="36.1796875" customWidth="1"/>
    <col min="12290" max="12290" width="14.453125" customWidth="1"/>
    <col min="12291" max="12292" width="15.26953125" customWidth="1"/>
    <col min="12296" max="12296" width="17.81640625" customWidth="1"/>
    <col min="12545" max="12545" width="36.1796875" customWidth="1"/>
    <col min="12546" max="12546" width="14.453125" customWidth="1"/>
    <col min="12547" max="12548" width="15.26953125" customWidth="1"/>
    <col min="12552" max="12552" width="17.81640625" customWidth="1"/>
    <col min="12801" max="12801" width="36.1796875" customWidth="1"/>
    <col min="12802" max="12802" width="14.453125" customWidth="1"/>
    <col min="12803" max="12804" width="15.26953125" customWidth="1"/>
    <col min="12808" max="12808" width="17.81640625" customWidth="1"/>
    <col min="13057" max="13057" width="36.1796875" customWidth="1"/>
    <col min="13058" max="13058" width="14.453125" customWidth="1"/>
    <col min="13059" max="13060" width="15.26953125" customWidth="1"/>
    <col min="13064" max="13064" width="17.81640625" customWidth="1"/>
    <col min="13313" max="13313" width="36.1796875" customWidth="1"/>
    <col min="13314" max="13314" width="14.453125" customWidth="1"/>
    <col min="13315" max="13316" width="15.26953125" customWidth="1"/>
    <col min="13320" max="13320" width="17.81640625" customWidth="1"/>
    <col min="13569" max="13569" width="36.1796875" customWidth="1"/>
    <col min="13570" max="13570" width="14.453125" customWidth="1"/>
    <col min="13571" max="13572" width="15.26953125" customWidth="1"/>
    <col min="13576" max="13576" width="17.81640625" customWidth="1"/>
    <col min="13825" max="13825" width="36.1796875" customWidth="1"/>
    <col min="13826" max="13826" width="14.453125" customWidth="1"/>
    <col min="13827" max="13828" width="15.26953125" customWidth="1"/>
    <col min="13832" max="13832" width="17.81640625" customWidth="1"/>
    <col min="14081" max="14081" width="36.1796875" customWidth="1"/>
    <col min="14082" max="14082" width="14.453125" customWidth="1"/>
    <col min="14083" max="14084" width="15.26953125" customWidth="1"/>
    <col min="14088" max="14088" width="17.81640625" customWidth="1"/>
    <col min="14337" max="14337" width="36.1796875" customWidth="1"/>
    <col min="14338" max="14338" width="14.453125" customWidth="1"/>
    <col min="14339" max="14340" width="15.26953125" customWidth="1"/>
    <col min="14344" max="14344" width="17.81640625" customWidth="1"/>
    <col min="14593" max="14593" width="36.1796875" customWidth="1"/>
    <col min="14594" max="14594" width="14.453125" customWidth="1"/>
    <col min="14595" max="14596" width="15.26953125" customWidth="1"/>
    <col min="14600" max="14600" width="17.81640625" customWidth="1"/>
    <col min="14849" max="14849" width="36.1796875" customWidth="1"/>
    <col min="14850" max="14850" width="14.453125" customWidth="1"/>
    <col min="14851" max="14852" width="15.26953125" customWidth="1"/>
    <col min="14856" max="14856" width="17.81640625" customWidth="1"/>
    <col min="15105" max="15105" width="36.1796875" customWidth="1"/>
    <col min="15106" max="15106" width="14.453125" customWidth="1"/>
    <col min="15107" max="15108" width="15.26953125" customWidth="1"/>
    <col min="15112" max="15112" width="17.81640625" customWidth="1"/>
    <col min="15361" max="15361" width="36.1796875" customWidth="1"/>
    <col min="15362" max="15362" width="14.453125" customWidth="1"/>
    <col min="15363" max="15364" width="15.26953125" customWidth="1"/>
    <col min="15368" max="15368" width="17.81640625" customWidth="1"/>
    <col min="15617" max="15617" width="36.1796875" customWidth="1"/>
    <col min="15618" max="15618" width="14.453125" customWidth="1"/>
    <col min="15619" max="15620" width="15.26953125" customWidth="1"/>
    <col min="15624" max="15624" width="17.81640625" customWidth="1"/>
    <col min="15873" max="15873" width="36.1796875" customWidth="1"/>
    <col min="15874" max="15874" width="14.453125" customWidth="1"/>
    <col min="15875" max="15876" width="15.26953125" customWidth="1"/>
    <col min="15880" max="15880" width="17.81640625" customWidth="1"/>
    <col min="16129" max="16129" width="36.1796875" customWidth="1"/>
    <col min="16130" max="16130" width="14.453125" customWidth="1"/>
    <col min="16131" max="16132" width="15.26953125" customWidth="1"/>
    <col min="16136" max="16136" width="17.81640625" customWidth="1"/>
  </cols>
  <sheetData>
    <row r="1" spans="1:8" ht="27" customHeight="1" x14ac:dyDescent="0.6">
      <c r="A1" s="77" t="s">
        <v>31</v>
      </c>
      <c r="B1" s="77"/>
      <c r="C1" s="77"/>
      <c r="D1" s="77"/>
      <c r="E1" s="77"/>
      <c r="F1" s="77"/>
      <c r="G1" s="77"/>
      <c r="H1" s="77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3">
        <v>23621.5</v>
      </c>
      <c r="D4" s="4"/>
    </row>
    <row r="5" spans="1:8" x14ac:dyDescent="0.35">
      <c r="A5" s="75" t="s">
        <v>5</v>
      </c>
      <c r="B5" s="76"/>
      <c r="C5" s="5">
        <v>4643.67</v>
      </c>
      <c r="D5" s="6"/>
    </row>
    <row r="6" spans="1:8" x14ac:dyDescent="0.35">
      <c r="A6" s="75" t="s">
        <v>6</v>
      </c>
      <c r="B6" s="76"/>
      <c r="C6" s="5">
        <v>10961</v>
      </c>
      <c r="D6" s="6">
        <v>11686.95</v>
      </c>
    </row>
    <row r="7" spans="1:8" x14ac:dyDescent="0.35">
      <c r="A7" s="11" t="s">
        <v>16</v>
      </c>
      <c r="B7" s="12"/>
      <c r="C7" s="5">
        <v>19590.91</v>
      </c>
      <c r="D7" s="6">
        <v>19590.91</v>
      </c>
    </row>
    <row r="8" spans="1:8" x14ac:dyDescent="0.35">
      <c r="A8" s="16" t="s">
        <v>35</v>
      </c>
      <c r="B8" s="17"/>
      <c r="C8" s="5">
        <v>78.510000000000005</v>
      </c>
      <c r="D8" s="6"/>
    </row>
    <row r="9" spans="1:8" x14ac:dyDescent="0.35">
      <c r="A9" s="75" t="s">
        <v>11</v>
      </c>
      <c r="B9" s="76"/>
      <c r="C9" s="5"/>
      <c r="D9" s="6">
        <v>3000</v>
      </c>
    </row>
    <row r="10" spans="1:8" x14ac:dyDescent="0.35">
      <c r="A10" s="75" t="s">
        <v>12</v>
      </c>
      <c r="B10" s="76"/>
      <c r="C10" s="5"/>
      <c r="D10" s="6">
        <v>3000</v>
      </c>
    </row>
    <row r="11" spans="1:8" x14ac:dyDescent="0.35">
      <c r="A11" s="75" t="s">
        <v>7</v>
      </c>
      <c r="B11" s="76"/>
      <c r="C11" s="5"/>
      <c r="D11" s="6">
        <v>300</v>
      </c>
    </row>
    <row r="12" spans="1:8" x14ac:dyDescent="0.35">
      <c r="A12" s="75" t="s">
        <v>8</v>
      </c>
      <c r="B12" s="76"/>
      <c r="C12" s="5"/>
      <c r="D12" s="6">
        <v>6636</v>
      </c>
    </row>
    <row r="13" spans="1:8" x14ac:dyDescent="0.35">
      <c r="A13" s="75" t="s">
        <v>34</v>
      </c>
      <c r="B13" s="76"/>
      <c r="C13" s="5"/>
      <c r="D13" s="6">
        <v>515</v>
      </c>
    </row>
    <row r="14" spans="1:8" x14ac:dyDescent="0.35">
      <c r="A14" s="18" t="s">
        <v>50</v>
      </c>
      <c r="B14" s="17"/>
      <c r="C14" s="5"/>
      <c r="D14" s="6">
        <v>219.94</v>
      </c>
    </row>
    <row r="15" spans="1:8" x14ac:dyDescent="0.35">
      <c r="A15" s="75" t="s">
        <v>44</v>
      </c>
      <c r="B15" s="76"/>
      <c r="C15" s="5"/>
      <c r="D15" s="6">
        <v>2878.62</v>
      </c>
    </row>
    <row r="16" spans="1:8" x14ac:dyDescent="0.35">
      <c r="A16" s="11" t="s">
        <v>10</v>
      </c>
      <c r="B16" s="13"/>
      <c r="C16" s="7"/>
      <c r="D16" s="8">
        <v>221.55</v>
      </c>
    </row>
    <row r="17" spans="1:4" x14ac:dyDescent="0.35">
      <c r="A17" s="14" t="s">
        <v>13</v>
      </c>
      <c r="B17" s="13"/>
      <c r="C17" s="7"/>
      <c r="D17" s="8">
        <v>2374.73</v>
      </c>
    </row>
    <row r="18" spans="1:4" x14ac:dyDescent="0.35">
      <c r="A18" s="75" t="s">
        <v>9</v>
      </c>
      <c r="B18" s="76"/>
      <c r="C18" s="5"/>
      <c r="D18" s="6">
        <v>940</v>
      </c>
    </row>
    <row r="19" spans="1:4" x14ac:dyDescent="0.35">
      <c r="A19" s="11" t="s">
        <v>15</v>
      </c>
      <c r="B19" s="12"/>
      <c r="C19" s="5"/>
      <c r="D19" s="6">
        <v>1731.3</v>
      </c>
    </row>
    <row r="20" spans="1:4" ht="15" thickBot="1" x14ac:dyDescent="0.4">
      <c r="A20" s="11" t="s">
        <v>14</v>
      </c>
      <c r="B20" s="12"/>
      <c r="C20" s="5"/>
      <c r="D20" s="6">
        <v>200.93</v>
      </c>
    </row>
    <row r="21" spans="1:4" ht="15" thickBot="1" x14ac:dyDescent="0.4">
      <c r="A21" s="73" t="s">
        <v>3</v>
      </c>
      <c r="B21" s="74"/>
      <c r="C21" s="9">
        <f>SUM(C4:C20)</f>
        <v>58895.590000000004</v>
      </c>
      <c r="D21" s="10">
        <f>SUM(D4:D20)</f>
        <v>53295.930000000015</v>
      </c>
    </row>
    <row r="23" spans="1:4" x14ac:dyDescent="0.35">
      <c r="A23" s="15" t="s">
        <v>17</v>
      </c>
    </row>
    <row r="25" spans="1:4" x14ac:dyDescent="0.35">
      <c r="A25" t="s">
        <v>36</v>
      </c>
    </row>
    <row r="26" spans="1:4" x14ac:dyDescent="0.35">
      <c r="A26" t="s">
        <v>49</v>
      </c>
    </row>
    <row r="27" spans="1:4" x14ac:dyDescent="0.35">
      <c r="A27" t="s">
        <v>52</v>
      </c>
    </row>
    <row r="28" spans="1:4" x14ac:dyDescent="0.35">
      <c r="A28" t="s">
        <v>48</v>
      </c>
    </row>
    <row r="29" spans="1:4" ht="15" thickBot="1" x14ac:dyDescent="0.4"/>
    <row r="30" spans="1:4" ht="15" thickBot="1" x14ac:dyDescent="0.4">
      <c r="A30" s="69" t="s">
        <v>21</v>
      </c>
      <c r="B30" s="70"/>
      <c r="C30" s="1" t="s">
        <v>1</v>
      </c>
      <c r="D30" s="2" t="s">
        <v>2</v>
      </c>
    </row>
    <row r="31" spans="1:4" x14ac:dyDescent="0.35">
      <c r="A31" s="71" t="s">
        <v>22</v>
      </c>
      <c r="B31" s="72"/>
      <c r="C31" s="3">
        <v>760</v>
      </c>
      <c r="D31" s="4"/>
    </row>
    <row r="32" spans="1:4" x14ac:dyDescent="0.35">
      <c r="A32" s="75" t="s">
        <v>24</v>
      </c>
      <c r="B32" s="76"/>
      <c r="C32" s="5">
        <v>3100.71</v>
      </c>
      <c r="D32" s="6"/>
    </row>
    <row r="33" spans="1:4" x14ac:dyDescent="0.35">
      <c r="A33" s="16" t="s">
        <v>42</v>
      </c>
      <c r="B33" s="17"/>
      <c r="C33" s="5">
        <v>785.5</v>
      </c>
      <c r="D33" s="6"/>
    </row>
    <row r="34" spans="1:4" x14ac:dyDescent="0.35">
      <c r="A34" s="16" t="s">
        <v>39</v>
      </c>
      <c r="B34" s="17"/>
      <c r="C34" s="5"/>
      <c r="D34" s="6">
        <v>360.5</v>
      </c>
    </row>
    <row r="35" spans="1:4" x14ac:dyDescent="0.35">
      <c r="A35" s="16" t="s">
        <v>43</v>
      </c>
      <c r="B35" s="12"/>
      <c r="C35" s="5"/>
      <c r="D35" s="6">
        <v>2500</v>
      </c>
    </row>
    <row r="36" spans="1:4" x14ac:dyDescent="0.35">
      <c r="A36" s="75" t="s">
        <v>46</v>
      </c>
      <c r="B36" s="76"/>
      <c r="C36" s="5"/>
      <c r="D36" s="6">
        <v>1425.04</v>
      </c>
    </row>
    <row r="37" spans="1:4" ht="15" thickBot="1" x14ac:dyDescent="0.4">
      <c r="A37" s="75" t="s">
        <v>14</v>
      </c>
      <c r="B37" s="76"/>
      <c r="C37" s="5"/>
      <c r="D37" s="6">
        <v>112.5</v>
      </c>
    </row>
    <row r="38" spans="1:4" ht="15" thickBot="1" x14ac:dyDescent="0.4">
      <c r="A38" s="73" t="s">
        <v>3</v>
      </c>
      <c r="B38" s="74"/>
      <c r="C38" s="9">
        <f>SUM(C31:C37)</f>
        <v>4646.21</v>
      </c>
      <c r="D38" s="10">
        <f>SUM(D31:D37)</f>
        <v>4398.04</v>
      </c>
    </row>
    <row r="40" spans="1:4" ht="15" thickBot="1" x14ac:dyDescent="0.4"/>
    <row r="41" spans="1:4" ht="15" thickBot="1" x14ac:dyDescent="0.4">
      <c r="A41" s="69" t="s">
        <v>25</v>
      </c>
      <c r="B41" s="70"/>
      <c r="C41" s="1"/>
      <c r="D41" s="2"/>
    </row>
    <row r="42" spans="1:4" x14ac:dyDescent="0.35">
      <c r="A42" s="71" t="s">
        <v>32</v>
      </c>
      <c r="B42" s="72"/>
      <c r="C42" s="3">
        <v>12647.45</v>
      </c>
      <c r="D42" s="4"/>
    </row>
    <row r="43" spans="1:4" x14ac:dyDescent="0.35">
      <c r="A43" s="75" t="s">
        <v>33</v>
      </c>
      <c r="B43" s="76"/>
      <c r="C43" s="5">
        <v>15833.69</v>
      </c>
      <c r="D43" s="6"/>
    </row>
  </sheetData>
  <mergeCells count="22">
    <mergeCell ref="A9:B9"/>
    <mergeCell ref="A1:H1"/>
    <mergeCell ref="A3:B3"/>
    <mergeCell ref="A4:B4"/>
    <mergeCell ref="A5:B5"/>
    <mergeCell ref="A6:B6"/>
    <mergeCell ref="A36:B36"/>
    <mergeCell ref="A10:B10"/>
    <mergeCell ref="A11:B11"/>
    <mergeCell ref="A12:B12"/>
    <mergeCell ref="A13:B13"/>
    <mergeCell ref="A15:B15"/>
    <mergeCell ref="A18:B18"/>
    <mergeCell ref="A21:B21"/>
    <mergeCell ref="A30:B30"/>
    <mergeCell ref="A31:B31"/>
    <mergeCell ref="A32:B32"/>
    <mergeCell ref="A37:B37"/>
    <mergeCell ref="A38:B38"/>
    <mergeCell ref="A41:B41"/>
    <mergeCell ref="A42:B42"/>
    <mergeCell ref="A43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6" workbookViewId="0">
      <selection activeCell="H35" sqref="H35"/>
    </sheetView>
  </sheetViews>
  <sheetFormatPr defaultRowHeight="14.5" x14ac:dyDescent="0.35"/>
  <cols>
    <col min="1" max="2" width="26.81640625" customWidth="1"/>
    <col min="3" max="3" width="16.453125" customWidth="1"/>
    <col min="4" max="4" width="16.1796875" customWidth="1"/>
  </cols>
  <sheetData>
    <row r="1" spans="1:8" ht="26" x14ac:dyDescent="0.6">
      <c r="A1" s="77" t="s">
        <v>55</v>
      </c>
      <c r="B1" s="77"/>
      <c r="C1" s="77"/>
      <c r="D1" s="77"/>
      <c r="E1" s="77"/>
      <c r="F1" s="77"/>
      <c r="G1" s="77"/>
      <c r="H1" s="77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3">
        <v>20379.54</v>
      </c>
      <c r="D4" s="4"/>
    </row>
    <row r="5" spans="1:8" x14ac:dyDescent="0.35">
      <c r="A5" s="75" t="s">
        <v>5</v>
      </c>
      <c r="B5" s="76"/>
      <c r="C5" s="5">
        <v>4438.38</v>
      </c>
      <c r="D5" s="6"/>
    </row>
    <row r="6" spans="1:8" x14ac:dyDescent="0.35">
      <c r="A6" s="75" t="s">
        <v>6</v>
      </c>
      <c r="B6" s="76"/>
      <c r="C6" s="5">
        <v>11304.11</v>
      </c>
      <c r="D6" s="6">
        <v>11662.9</v>
      </c>
    </row>
    <row r="7" spans="1:8" x14ac:dyDescent="0.35">
      <c r="A7" s="20" t="s">
        <v>16</v>
      </c>
      <c r="B7" s="21"/>
      <c r="C7" s="5">
        <v>13700.34</v>
      </c>
      <c r="D7" s="6">
        <v>13700.34</v>
      </c>
    </row>
    <row r="8" spans="1:8" x14ac:dyDescent="0.35">
      <c r="A8" s="20" t="s">
        <v>35</v>
      </c>
      <c r="B8" s="21"/>
      <c r="C8" s="5">
        <v>127.43</v>
      </c>
      <c r="D8" s="6"/>
    </row>
    <row r="9" spans="1:8" x14ac:dyDescent="0.35">
      <c r="A9" s="75" t="s">
        <v>11</v>
      </c>
      <c r="B9" s="76"/>
      <c r="C9" s="5"/>
      <c r="D9" s="6">
        <v>3000</v>
      </c>
    </row>
    <row r="10" spans="1:8" x14ac:dyDescent="0.35">
      <c r="A10" s="75" t="s">
        <v>12</v>
      </c>
      <c r="B10" s="76"/>
      <c r="C10" s="5"/>
      <c r="D10" s="6">
        <v>3000</v>
      </c>
    </row>
    <row r="11" spans="1:8" x14ac:dyDescent="0.35">
      <c r="A11" s="75" t="s">
        <v>7</v>
      </c>
      <c r="B11" s="76"/>
      <c r="C11" s="5"/>
      <c r="D11" s="6">
        <v>300</v>
      </c>
    </row>
    <row r="12" spans="1:8" x14ac:dyDescent="0.35">
      <c r="A12" s="75" t="s">
        <v>8</v>
      </c>
      <c r="B12" s="76"/>
      <c r="C12" s="5"/>
      <c r="D12" s="6">
        <v>6793</v>
      </c>
    </row>
    <row r="13" spans="1:8" x14ac:dyDescent="0.35">
      <c r="A13" s="75" t="s">
        <v>34</v>
      </c>
      <c r="B13" s="76"/>
      <c r="C13" s="5"/>
      <c r="D13" s="6">
        <v>775</v>
      </c>
    </row>
    <row r="14" spans="1:8" x14ac:dyDescent="0.35">
      <c r="A14" s="20" t="s">
        <v>50</v>
      </c>
      <c r="B14" s="21"/>
      <c r="C14" s="5"/>
      <c r="D14" s="6">
        <v>336.4</v>
      </c>
    </row>
    <row r="15" spans="1:8" x14ac:dyDescent="0.35">
      <c r="A15" s="75" t="s">
        <v>44</v>
      </c>
      <c r="B15" s="76"/>
      <c r="C15" s="5"/>
      <c r="D15" s="6">
        <v>2983.83</v>
      </c>
    </row>
    <row r="16" spans="1:8" x14ac:dyDescent="0.35">
      <c r="A16" s="20" t="s">
        <v>10</v>
      </c>
      <c r="B16" s="13"/>
      <c r="C16" s="7"/>
      <c r="D16" s="8">
        <v>172.74</v>
      </c>
    </row>
    <row r="17" spans="1:4" x14ac:dyDescent="0.35">
      <c r="A17" s="14" t="s">
        <v>13</v>
      </c>
      <c r="B17" s="13"/>
      <c r="C17" s="7"/>
      <c r="D17" s="8">
        <v>2788.44</v>
      </c>
    </row>
    <row r="18" spans="1:4" x14ac:dyDescent="0.35">
      <c r="A18" s="75" t="s">
        <v>9</v>
      </c>
      <c r="B18" s="76"/>
      <c r="C18" s="5"/>
      <c r="D18" s="6">
        <v>870</v>
      </c>
    </row>
    <row r="19" spans="1:4" x14ac:dyDescent="0.35">
      <c r="A19" s="20" t="s">
        <v>15</v>
      </c>
      <c r="B19" s="21"/>
      <c r="C19" s="5"/>
      <c r="D19" s="6">
        <v>1545.31</v>
      </c>
    </row>
    <row r="20" spans="1:4" ht="15" thickBot="1" x14ac:dyDescent="0.4">
      <c r="A20" s="20" t="s">
        <v>14</v>
      </c>
      <c r="B20" s="21"/>
      <c r="C20" s="5"/>
      <c r="D20" s="6">
        <v>199.24</v>
      </c>
    </row>
    <row r="21" spans="1:4" ht="15" thickBot="1" x14ac:dyDescent="0.4">
      <c r="A21" s="73" t="s">
        <v>3</v>
      </c>
      <c r="B21" s="74"/>
      <c r="C21" s="9">
        <f>SUM(C4:C20)</f>
        <v>49949.799999999996</v>
      </c>
      <c r="D21" s="10">
        <f>SUM(D4:D20)</f>
        <v>48127.199999999997</v>
      </c>
    </row>
    <row r="23" spans="1:4" x14ac:dyDescent="0.35">
      <c r="A23" s="15" t="s">
        <v>17</v>
      </c>
    </row>
    <row r="25" spans="1:4" x14ac:dyDescent="0.35">
      <c r="A25" t="s">
        <v>36</v>
      </c>
    </row>
    <row r="26" spans="1:4" x14ac:dyDescent="0.35">
      <c r="A26" t="s">
        <v>49</v>
      </c>
    </row>
    <row r="27" spans="1:4" x14ac:dyDescent="0.35">
      <c r="A27" t="s">
        <v>52</v>
      </c>
    </row>
    <row r="28" spans="1:4" x14ac:dyDescent="0.35">
      <c r="A28" t="s">
        <v>48</v>
      </c>
    </row>
    <row r="29" spans="1:4" ht="15" thickBot="1" x14ac:dyDescent="0.4"/>
    <row r="30" spans="1:4" ht="15" thickBot="1" x14ac:dyDescent="0.4">
      <c r="A30" s="69" t="s">
        <v>21</v>
      </c>
      <c r="B30" s="70"/>
      <c r="C30" s="1" t="s">
        <v>1</v>
      </c>
      <c r="D30" s="2" t="s">
        <v>2</v>
      </c>
    </row>
    <row r="31" spans="1:4" x14ac:dyDescent="0.35">
      <c r="A31" s="71" t="s">
        <v>56</v>
      </c>
      <c r="B31" s="72"/>
      <c r="C31" s="3">
        <v>600</v>
      </c>
      <c r="D31" s="4"/>
    </row>
    <row r="32" spans="1:4" x14ac:dyDescent="0.35">
      <c r="A32" s="22" t="s">
        <v>57</v>
      </c>
      <c r="B32" s="21"/>
      <c r="C32" s="5">
        <v>80</v>
      </c>
      <c r="D32" s="6"/>
    </row>
    <row r="33" spans="1:4" x14ac:dyDescent="0.35">
      <c r="A33" s="22" t="s">
        <v>58</v>
      </c>
      <c r="B33" s="23"/>
      <c r="C33" s="5">
        <v>76.5</v>
      </c>
      <c r="D33" s="6">
        <v>76.5</v>
      </c>
    </row>
    <row r="34" spans="1:4" ht="15" thickBot="1" x14ac:dyDescent="0.4">
      <c r="A34" s="75" t="s">
        <v>14</v>
      </c>
      <c r="B34" s="76"/>
      <c r="C34" s="5"/>
      <c r="D34" s="6">
        <v>85.2</v>
      </c>
    </row>
    <row r="35" spans="1:4" ht="15" thickBot="1" x14ac:dyDescent="0.4">
      <c r="A35" s="73" t="s">
        <v>3</v>
      </c>
      <c r="B35" s="74"/>
      <c r="C35" s="9">
        <f>SUM(C31:C34)</f>
        <v>756.5</v>
      </c>
      <c r="D35" s="10">
        <f>SUM(D31:D34)</f>
        <v>161.69999999999999</v>
      </c>
    </row>
    <row r="37" spans="1:4" ht="15" thickBot="1" x14ac:dyDescent="0.4"/>
    <row r="38" spans="1:4" ht="15" thickBot="1" x14ac:dyDescent="0.4">
      <c r="A38" s="69" t="s">
        <v>25</v>
      </c>
      <c r="B38" s="70"/>
      <c r="C38" s="1"/>
      <c r="D38" s="2"/>
    </row>
    <row r="39" spans="1:4" x14ac:dyDescent="0.35">
      <c r="A39" s="71" t="s">
        <v>53</v>
      </c>
      <c r="B39" s="72"/>
      <c r="C39" s="3">
        <v>15833.69</v>
      </c>
      <c r="D39" s="4"/>
    </row>
    <row r="40" spans="1:4" ht="15" thickBot="1" x14ac:dyDescent="0.4">
      <c r="A40" s="78" t="s">
        <v>54</v>
      </c>
      <c r="B40" s="79"/>
      <c r="C40" s="24">
        <v>18071.96</v>
      </c>
      <c r="D40" s="25"/>
    </row>
  </sheetData>
  <mergeCells count="20">
    <mergeCell ref="A38:B38"/>
    <mergeCell ref="A39:B39"/>
    <mergeCell ref="A40:B40"/>
    <mergeCell ref="A21:B21"/>
    <mergeCell ref="A31:B31"/>
    <mergeCell ref="A34:B34"/>
    <mergeCell ref="A35:B35"/>
    <mergeCell ref="A1:H1"/>
    <mergeCell ref="A6:B6"/>
    <mergeCell ref="A9:B9"/>
    <mergeCell ref="A11:B11"/>
    <mergeCell ref="A12:B12"/>
    <mergeCell ref="A15:B15"/>
    <mergeCell ref="A18:B18"/>
    <mergeCell ref="A30:B30"/>
    <mergeCell ref="A3:B3"/>
    <mergeCell ref="A4:B4"/>
    <mergeCell ref="A5:B5"/>
    <mergeCell ref="A10:B10"/>
    <mergeCell ref="A13:B1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" workbookViewId="0">
      <selection activeCell="G21" sqref="G21"/>
    </sheetView>
  </sheetViews>
  <sheetFormatPr defaultRowHeight="14.5" x14ac:dyDescent="0.35"/>
  <cols>
    <col min="1" max="2" width="26.81640625" customWidth="1"/>
    <col min="3" max="3" width="16.453125" customWidth="1"/>
    <col min="4" max="4" width="16.1796875" customWidth="1"/>
  </cols>
  <sheetData>
    <row r="1" spans="1:8" ht="26" x14ac:dyDescent="0.6">
      <c r="A1" s="77" t="s">
        <v>59</v>
      </c>
      <c r="B1" s="77"/>
      <c r="C1" s="77"/>
      <c r="D1" s="77"/>
      <c r="E1" s="77"/>
      <c r="F1" s="77"/>
      <c r="G1" s="77"/>
      <c r="H1" s="77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3">
        <v>14132.6</v>
      </c>
      <c r="D4" s="4"/>
    </row>
    <row r="5" spans="1:8" x14ac:dyDescent="0.35">
      <c r="A5" s="75" t="s">
        <v>5</v>
      </c>
      <c r="B5" s="76"/>
      <c r="C5" s="5">
        <v>3829.64</v>
      </c>
      <c r="D5" s="6"/>
    </row>
    <row r="6" spans="1:8" x14ac:dyDescent="0.35">
      <c r="A6" s="75" t="s">
        <v>6</v>
      </c>
      <c r="B6" s="76"/>
      <c r="C6" s="5">
        <v>3233.25</v>
      </c>
      <c r="D6" s="6">
        <v>3306.97</v>
      </c>
    </row>
    <row r="7" spans="1:8" x14ac:dyDescent="0.35">
      <c r="A7" s="22" t="s">
        <v>16</v>
      </c>
      <c r="B7" s="23"/>
      <c r="C7" s="5">
        <v>17427.509999999998</v>
      </c>
      <c r="D7" s="6">
        <v>17427.509999999998</v>
      </c>
    </row>
    <row r="8" spans="1:8" x14ac:dyDescent="0.35">
      <c r="A8" s="22" t="s">
        <v>35</v>
      </c>
      <c r="B8" s="23"/>
      <c r="C8" s="5">
        <v>354.1</v>
      </c>
      <c r="D8" s="6">
        <v>354.1</v>
      </c>
    </row>
    <row r="9" spans="1:8" x14ac:dyDescent="0.35">
      <c r="A9" s="75" t="s">
        <v>11</v>
      </c>
      <c r="B9" s="76"/>
      <c r="C9" s="5"/>
      <c r="D9" s="6">
        <v>3000</v>
      </c>
    </row>
    <row r="10" spans="1:8" x14ac:dyDescent="0.35">
      <c r="A10" s="75" t="s">
        <v>12</v>
      </c>
      <c r="B10" s="76"/>
      <c r="C10" s="5"/>
      <c r="D10" s="6">
        <v>3000</v>
      </c>
    </row>
    <row r="11" spans="1:8" x14ac:dyDescent="0.35">
      <c r="A11" s="75" t="s">
        <v>63</v>
      </c>
      <c r="B11" s="76"/>
      <c r="C11" s="5"/>
      <c r="D11" s="6">
        <v>300</v>
      </c>
    </row>
    <row r="12" spans="1:8" x14ac:dyDescent="0.35">
      <c r="A12" s="75" t="s">
        <v>60</v>
      </c>
      <c r="B12" s="76"/>
      <c r="C12" s="5"/>
      <c r="D12" s="6">
        <v>6968</v>
      </c>
    </row>
    <row r="13" spans="1:8" x14ac:dyDescent="0.35">
      <c r="A13" s="75" t="s">
        <v>34</v>
      </c>
      <c r="B13" s="76"/>
      <c r="C13" s="5"/>
      <c r="D13" s="6">
        <v>2182</v>
      </c>
    </row>
    <row r="14" spans="1:8" x14ac:dyDescent="0.35">
      <c r="A14" s="26" t="s">
        <v>64</v>
      </c>
      <c r="B14" s="23"/>
      <c r="C14" s="5"/>
      <c r="D14" s="6">
        <v>53.44</v>
      </c>
    </row>
    <row r="15" spans="1:8" x14ac:dyDescent="0.35">
      <c r="A15" s="75" t="s">
        <v>44</v>
      </c>
      <c r="B15" s="76"/>
      <c r="C15" s="5"/>
      <c r="D15" s="6">
        <v>3555.09</v>
      </c>
    </row>
    <row r="16" spans="1:8" x14ac:dyDescent="0.35">
      <c r="A16" s="22" t="s">
        <v>10</v>
      </c>
      <c r="B16" s="13"/>
      <c r="C16" s="7"/>
      <c r="D16" s="8">
        <v>170.31</v>
      </c>
    </row>
    <row r="17" spans="1:4" x14ac:dyDescent="0.35">
      <c r="A17" s="14" t="s">
        <v>13</v>
      </c>
      <c r="B17" s="13"/>
      <c r="C17" s="7"/>
      <c r="D17" s="8">
        <v>1680.64</v>
      </c>
    </row>
    <row r="18" spans="1:4" x14ac:dyDescent="0.35">
      <c r="A18" s="75" t="s">
        <v>9</v>
      </c>
      <c r="B18" s="76"/>
      <c r="C18" s="5"/>
      <c r="D18" s="6">
        <v>860</v>
      </c>
    </row>
    <row r="19" spans="1:4" x14ac:dyDescent="0.35">
      <c r="A19" s="22" t="s">
        <v>15</v>
      </c>
      <c r="B19" s="23"/>
      <c r="C19" s="5"/>
      <c r="D19" s="6">
        <v>1029.99</v>
      </c>
    </row>
    <row r="20" spans="1:4" x14ac:dyDescent="0.35">
      <c r="A20" s="22" t="s">
        <v>14</v>
      </c>
      <c r="B20" s="23"/>
      <c r="C20" s="5"/>
      <c r="D20" s="6">
        <v>207.51</v>
      </c>
    </row>
    <row r="21" spans="1:4" x14ac:dyDescent="0.35">
      <c r="A21" s="26" t="s">
        <v>61</v>
      </c>
      <c r="B21" s="27"/>
      <c r="C21" s="5">
        <v>6500</v>
      </c>
      <c r="D21" s="6"/>
    </row>
    <row r="22" spans="1:4" ht="15" thickBot="1" x14ac:dyDescent="0.4">
      <c r="A22" s="28" t="s">
        <v>62</v>
      </c>
      <c r="B22" s="29"/>
      <c r="C22" s="30"/>
      <c r="D22" s="31">
        <v>1381.54</v>
      </c>
    </row>
    <row r="23" spans="1:4" ht="15" thickBot="1" x14ac:dyDescent="0.4">
      <c r="A23" s="73" t="s">
        <v>3</v>
      </c>
      <c r="B23" s="74"/>
      <c r="C23" s="9">
        <f>SUM(C4:C21)</f>
        <v>45477.1</v>
      </c>
      <c r="D23" s="10">
        <f>SUM(D4:D22)</f>
        <v>45477.1</v>
      </c>
    </row>
    <row r="24" spans="1:4" x14ac:dyDescent="0.35">
      <c r="A24" s="33"/>
      <c r="B24" s="33"/>
      <c r="C24" s="34"/>
      <c r="D24" s="34"/>
    </row>
    <row r="25" spans="1:4" x14ac:dyDescent="0.35">
      <c r="A25" s="33"/>
      <c r="B25" s="33"/>
      <c r="C25" s="34"/>
      <c r="D25" s="34"/>
    </row>
    <row r="26" spans="1:4" x14ac:dyDescent="0.35">
      <c r="A26" s="32" t="s">
        <v>17</v>
      </c>
    </row>
    <row r="27" spans="1:4" x14ac:dyDescent="0.35">
      <c r="A27" t="s">
        <v>36</v>
      </c>
    </row>
    <row r="28" spans="1:4" x14ac:dyDescent="0.35">
      <c r="A28" t="s">
        <v>49</v>
      </c>
    </row>
    <row r="29" spans="1:4" x14ac:dyDescent="0.35">
      <c r="A29" t="s">
        <v>52</v>
      </c>
    </row>
    <row r="30" spans="1:4" x14ac:dyDescent="0.35">
      <c r="A30" t="s">
        <v>48</v>
      </c>
    </row>
    <row r="36" spans="1:4" ht="15" thickBot="1" x14ac:dyDescent="0.4"/>
    <row r="37" spans="1:4" ht="15" thickBot="1" x14ac:dyDescent="0.4">
      <c r="A37" s="69" t="s">
        <v>21</v>
      </c>
      <c r="B37" s="70"/>
      <c r="C37" s="1" t="s">
        <v>1</v>
      </c>
      <c r="D37" s="2" t="s">
        <v>2</v>
      </c>
    </row>
    <row r="38" spans="1:4" x14ac:dyDescent="0.35">
      <c r="A38" s="71" t="s">
        <v>65</v>
      </c>
      <c r="B38" s="72"/>
      <c r="C38" s="3">
        <v>50</v>
      </c>
      <c r="D38" s="4"/>
    </row>
    <row r="39" spans="1:4" x14ac:dyDescent="0.35">
      <c r="A39" s="26" t="s">
        <v>66</v>
      </c>
      <c r="B39" s="23"/>
      <c r="C39" s="5">
        <v>1172.55</v>
      </c>
      <c r="D39" s="6">
        <v>2201.9899999999998</v>
      </c>
    </row>
    <row r="40" spans="1:4" ht="15" thickBot="1" x14ac:dyDescent="0.4">
      <c r="A40" s="75" t="s">
        <v>14</v>
      </c>
      <c r="B40" s="76"/>
      <c r="C40" s="5"/>
      <c r="D40" s="6">
        <v>89.98</v>
      </c>
    </row>
    <row r="41" spans="1:4" ht="15" thickBot="1" x14ac:dyDescent="0.4">
      <c r="A41" s="73" t="s">
        <v>3</v>
      </c>
      <c r="B41" s="74"/>
      <c r="C41" s="9">
        <f>SUM(C38:C40)</f>
        <v>1222.55</v>
      </c>
      <c r="D41" s="10">
        <f>SUM(D38:D40)</f>
        <v>2291.9699999999998</v>
      </c>
    </row>
    <row r="43" spans="1:4" ht="15" thickBot="1" x14ac:dyDescent="0.4"/>
    <row r="44" spans="1:4" ht="15" thickBot="1" x14ac:dyDescent="0.4">
      <c r="A44" s="69" t="s">
        <v>25</v>
      </c>
      <c r="B44" s="70"/>
      <c r="C44" s="1"/>
      <c r="D44" s="2"/>
    </row>
    <row r="45" spans="1:4" x14ac:dyDescent="0.35">
      <c r="A45" s="71" t="s">
        <v>67</v>
      </c>
      <c r="B45" s="72"/>
      <c r="C45" s="3">
        <v>18071.96</v>
      </c>
      <c r="D45" s="4"/>
    </row>
    <row r="46" spans="1:4" ht="15" thickBot="1" x14ac:dyDescent="0.4">
      <c r="A46" s="78" t="s">
        <v>68</v>
      </c>
      <c r="B46" s="79"/>
      <c r="C46" s="24">
        <v>11842.42</v>
      </c>
      <c r="D46" s="25"/>
    </row>
  </sheetData>
  <mergeCells count="20">
    <mergeCell ref="A23:B23"/>
    <mergeCell ref="A37:B37"/>
    <mergeCell ref="A18:B18"/>
    <mergeCell ref="A1:H1"/>
    <mergeCell ref="A3:B3"/>
    <mergeCell ref="A4:B4"/>
    <mergeCell ref="A5:B5"/>
    <mergeCell ref="A6:B6"/>
    <mergeCell ref="A9:B9"/>
    <mergeCell ref="A10:B10"/>
    <mergeCell ref="A11:B11"/>
    <mergeCell ref="A12:B12"/>
    <mergeCell ref="A13:B13"/>
    <mergeCell ref="A15:B15"/>
    <mergeCell ref="A38:B38"/>
    <mergeCell ref="A40:B40"/>
    <mergeCell ref="A41:B41"/>
    <mergeCell ref="A45:B45"/>
    <mergeCell ref="A46:B46"/>
    <mergeCell ref="A44:B44"/>
  </mergeCells>
  <pageMargins left="0.70866141732283472" right="0.70866141732283472" top="0.74803149606299213" bottom="0.74803149606299213" header="0.31496062992125984" footer="0.31496062992125984"/>
  <pageSetup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J18" sqref="J18"/>
    </sheetView>
  </sheetViews>
  <sheetFormatPr defaultRowHeight="14.5" x14ac:dyDescent="0.35"/>
  <cols>
    <col min="1" max="2" width="26.81640625" customWidth="1"/>
    <col min="3" max="3" width="16.453125" customWidth="1"/>
    <col min="4" max="4" width="16.1796875" customWidth="1"/>
    <col min="8" max="8" width="9.1796875" customWidth="1"/>
  </cols>
  <sheetData>
    <row r="1" spans="1:8" ht="26" x14ac:dyDescent="0.6">
      <c r="A1" s="80" t="s">
        <v>69</v>
      </c>
      <c r="B1" s="80"/>
      <c r="C1" s="80"/>
      <c r="D1" s="80"/>
      <c r="E1" s="80"/>
      <c r="F1" s="80"/>
      <c r="G1" s="80"/>
      <c r="H1" s="80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3">
        <v>15059.25</v>
      </c>
      <c r="D4" s="4"/>
    </row>
    <row r="5" spans="1:8" x14ac:dyDescent="0.35">
      <c r="A5" s="75" t="s">
        <v>5</v>
      </c>
      <c r="B5" s="76"/>
      <c r="C5" s="5">
        <v>3659.19</v>
      </c>
      <c r="D5" s="6"/>
    </row>
    <row r="6" spans="1:8" x14ac:dyDescent="0.35">
      <c r="A6" s="75" t="s">
        <v>6</v>
      </c>
      <c r="B6" s="76"/>
      <c r="C6" s="5">
        <v>11499.74</v>
      </c>
      <c r="D6" s="6">
        <v>12596.54</v>
      </c>
    </row>
    <row r="7" spans="1:8" x14ac:dyDescent="0.35">
      <c r="A7" s="26" t="s">
        <v>16</v>
      </c>
      <c r="B7" s="27"/>
      <c r="C7" s="5">
        <v>15595.14</v>
      </c>
      <c r="D7" s="6">
        <v>15595.14</v>
      </c>
    </row>
    <row r="8" spans="1:8" x14ac:dyDescent="0.35">
      <c r="A8" s="26" t="s">
        <v>35</v>
      </c>
      <c r="B8" s="27"/>
      <c r="C8" s="5">
        <v>71.400000000000006</v>
      </c>
      <c r="D8" s="6"/>
    </row>
    <row r="9" spans="1:8" x14ac:dyDescent="0.35">
      <c r="A9" s="75" t="s">
        <v>11</v>
      </c>
      <c r="B9" s="76"/>
      <c r="C9" s="5"/>
      <c r="D9" s="6">
        <v>5750</v>
      </c>
    </row>
    <row r="10" spans="1:8" x14ac:dyDescent="0.35">
      <c r="A10" s="75" t="s">
        <v>12</v>
      </c>
      <c r="B10" s="76"/>
      <c r="C10" s="5"/>
      <c r="D10" s="6">
        <v>3000</v>
      </c>
    </row>
    <row r="11" spans="1:8" x14ac:dyDescent="0.35">
      <c r="A11" s="75" t="s">
        <v>63</v>
      </c>
      <c r="B11" s="76"/>
      <c r="C11" s="5"/>
      <c r="D11" s="6">
        <v>300</v>
      </c>
    </row>
    <row r="12" spans="1:8" x14ac:dyDescent="0.35">
      <c r="A12" s="75" t="s">
        <v>60</v>
      </c>
      <c r="B12" s="76"/>
      <c r="C12" s="5"/>
      <c r="D12" s="6">
        <v>7518</v>
      </c>
    </row>
    <row r="13" spans="1:8" x14ac:dyDescent="0.35">
      <c r="A13" s="75" t="s">
        <v>34</v>
      </c>
      <c r="B13" s="76"/>
      <c r="C13" s="5"/>
      <c r="D13" s="6">
        <v>570</v>
      </c>
    </row>
    <row r="14" spans="1:8" x14ac:dyDescent="0.35">
      <c r="A14" s="26" t="s">
        <v>64</v>
      </c>
      <c r="B14" s="27"/>
      <c r="C14" s="5"/>
      <c r="D14" s="6">
        <v>152</v>
      </c>
    </row>
    <row r="15" spans="1:8" x14ac:dyDescent="0.35">
      <c r="A15" s="75" t="s">
        <v>44</v>
      </c>
      <c r="B15" s="76"/>
      <c r="C15" s="5"/>
      <c r="D15" s="6">
        <v>143.85</v>
      </c>
    </row>
    <row r="16" spans="1:8" x14ac:dyDescent="0.35">
      <c r="A16" s="26" t="s">
        <v>10</v>
      </c>
      <c r="B16" s="13"/>
      <c r="C16" s="7"/>
      <c r="D16" s="8">
        <v>283.57</v>
      </c>
    </row>
    <row r="17" spans="1:12" x14ac:dyDescent="0.35">
      <c r="A17" s="14" t="s">
        <v>13</v>
      </c>
      <c r="B17" s="13"/>
      <c r="C17" s="7"/>
      <c r="D17" s="8">
        <v>1804.43</v>
      </c>
    </row>
    <row r="18" spans="1:12" x14ac:dyDescent="0.35">
      <c r="A18" s="75" t="s">
        <v>9</v>
      </c>
      <c r="B18" s="76"/>
      <c r="C18" s="5"/>
      <c r="D18" s="6">
        <v>1020</v>
      </c>
    </row>
    <row r="19" spans="1:12" x14ac:dyDescent="0.35">
      <c r="A19" s="26" t="s">
        <v>15</v>
      </c>
      <c r="B19" s="27"/>
      <c r="C19" s="5"/>
      <c r="D19" s="6">
        <v>1168.71</v>
      </c>
    </row>
    <row r="20" spans="1:12" x14ac:dyDescent="0.35">
      <c r="A20" s="26" t="s">
        <v>14</v>
      </c>
      <c r="B20" s="27"/>
      <c r="C20" s="5"/>
      <c r="D20" s="6">
        <v>219.92</v>
      </c>
    </row>
    <row r="21" spans="1:12" x14ac:dyDescent="0.35">
      <c r="A21" s="26" t="s">
        <v>61</v>
      </c>
      <c r="B21" s="27"/>
      <c r="C21" s="5">
        <v>4000</v>
      </c>
      <c r="D21" s="6"/>
    </row>
    <row r="22" spans="1:12" ht="15" thickBot="1" x14ac:dyDescent="0.4">
      <c r="A22" s="28" t="s">
        <v>62</v>
      </c>
      <c r="B22" s="29"/>
      <c r="C22" s="30">
        <v>237.44</v>
      </c>
      <c r="D22" s="31"/>
    </row>
    <row r="23" spans="1:12" ht="15" thickBot="1" x14ac:dyDescent="0.4">
      <c r="A23" s="73" t="s">
        <v>3</v>
      </c>
      <c r="B23" s="74"/>
      <c r="C23" s="9">
        <f>SUM(C4:C22)</f>
        <v>50122.16</v>
      </c>
      <c r="D23" s="10">
        <f>SUM(D4:D22)</f>
        <v>50122.159999999996</v>
      </c>
    </row>
    <row r="24" spans="1:12" x14ac:dyDescent="0.35">
      <c r="A24" s="33"/>
      <c r="B24" s="33"/>
      <c r="C24" s="34"/>
      <c r="D24" s="34"/>
    </row>
    <row r="25" spans="1:12" x14ac:dyDescent="0.35">
      <c r="A25" s="33"/>
      <c r="B25" s="33"/>
      <c r="C25" s="34"/>
      <c r="D25" s="34"/>
    </row>
    <row r="26" spans="1:12" x14ac:dyDescent="0.35">
      <c r="A26" s="32" t="s">
        <v>17</v>
      </c>
    </row>
    <row r="27" spans="1:12" x14ac:dyDescent="0.35">
      <c r="A27" s="37" t="s">
        <v>72</v>
      </c>
      <c r="L27" s="35"/>
    </row>
    <row r="28" spans="1:12" s="35" customFormat="1" x14ac:dyDescent="0.35">
      <c r="A28" s="37" t="s">
        <v>49</v>
      </c>
    </row>
    <row r="29" spans="1:12" x14ac:dyDescent="0.35">
      <c r="A29" t="s">
        <v>52</v>
      </c>
    </row>
    <row r="30" spans="1:12" x14ac:dyDescent="0.35">
      <c r="A30" t="s">
        <v>75</v>
      </c>
    </row>
    <row r="36" spans="1:4" ht="15" thickBot="1" x14ac:dyDescent="0.4"/>
    <row r="37" spans="1:4" ht="15" thickBot="1" x14ac:dyDescent="0.4">
      <c r="A37" s="69" t="s">
        <v>21</v>
      </c>
      <c r="B37" s="70"/>
      <c r="C37" s="1" t="s">
        <v>1</v>
      </c>
      <c r="D37" s="2" t="s">
        <v>2</v>
      </c>
    </row>
    <row r="38" spans="1:4" x14ac:dyDescent="0.35">
      <c r="A38" s="71" t="s">
        <v>73</v>
      </c>
      <c r="B38" s="72"/>
      <c r="C38" s="3">
        <v>3603.01</v>
      </c>
      <c r="D38" s="4">
        <v>3406.06</v>
      </c>
    </row>
    <row r="39" spans="1:4" x14ac:dyDescent="0.35">
      <c r="A39" s="36" t="s">
        <v>74</v>
      </c>
      <c r="B39" s="27"/>
      <c r="C39" s="5">
        <v>256.7</v>
      </c>
      <c r="D39" s="6">
        <v>256.7</v>
      </c>
    </row>
    <row r="40" spans="1:4" ht="15" thickBot="1" x14ac:dyDescent="0.4">
      <c r="A40" s="75" t="s">
        <v>14</v>
      </c>
      <c r="B40" s="76"/>
      <c r="C40" s="5"/>
      <c r="D40" s="6">
        <v>94.94</v>
      </c>
    </row>
    <row r="41" spans="1:4" ht="15" thickBot="1" x14ac:dyDescent="0.4">
      <c r="A41" s="73" t="s">
        <v>3</v>
      </c>
      <c r="B41" s="74"/>
      <c r="C41" s="9">
        <f>SUM(C38:C40)</f>
        <v>3859.71</v>
      </c>
      <c r="D41" s="10">
        <f>SUM(D38:D40)</f>
        <v>3757.7</v>
      </c>
    </row>
    <row r="43" spans="1:4" ht="15" thickBot="1" x14ac:dyDescent="0.4"/>
    <row r="44" spans="1:4" ht="15" thickBot="1" x14ac:dyDescent="0.4">
      <c r="A44" s="69" t="s">
        <v>25</v>
      </c>
      <c r="B44" s="70"/>
      <c r="C44" s="1"/>
      <c r="D44" s="2"/>
    </row>
    <row r="45" spans="1:4" x14ac:dyDescent="0.35">
      <c r="A45" s="71" t="s">
        <v>70</v>
      </c>
      <c r="B45" s="72"/>
      <c r="C45" s="3">
        <v>11842.42</v>
      </c>
      <c r="D45" s="4"/>
    </row>
    <row r="46" spans="1:4" ht="15" thickBot="1" x14ac:dyDescent="0.4">
      <c r="A46" s="78" t="s">
        <v>71</v>
      </c>
      <c r="B46" s="79"/>
      <c r="C46" s="24">
        <v>8007.08</v>
      </c>
      <c r="D46" s="25"/>
    </row>
  </sheetData>
  <mergeCells count="20">
    <mergeCell ref="A45:B45"/>
    <mergeCell ref="A46:B46"/>
    <mergeCell ref="A23:B23"/>
    <mergeCell ref="A37:B37"/>
    <mergeCell ref="A38:B38"/>
    <mergeCell ref="A40:B40"/>
    <mergeCell ref="A41:B41"/>
    <mergeCell ref="A44:B44"/>
    <mergeCell ref="A18:B18"/>
    <mergeCell ref="A1:H1"/>
    <mergeCell ref="A3:B3"/>
    <mergeCell ref="A4:B4"/>
    <mergeCell ref="A5:B5"/>
    <mergeCell ref="A6:B6"/>
    <mergeCell ref="A9:B9"/>
    <mergeCell ref="A10:B10"/>
    <mergeCell ref="A11:B11"/>
    <mergeCell ref="A12:B12"/>
    <mergeCell ref="A13:B13"/>
    <mergeCell ref="A15:B1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21" sqref="H21"/>
    </sheetView>
  </sheetViews>
  <sheetFormatPr defaultRowHeight="14.5" x14ac:dyDescent="0.35"/>
  <cols>
    <col min="1" max="2" width="26.81640625" customWidth="1"/>
    <col min="3" max="3" width="16.453125" customWidth="1"/>
    <col min="4" max="4" width="16.1796875" customWidth="1"/>
    <col min="8" max="8" width="9.1796875" customWidth="1"/>
  </cols>
  <sheetData>
    <row r="1" spans="1:8" ht="26" x14ac:dyDescent="0.6">
      <c r="A1" s="80" t="s">
        <v>79</v>
      </c>
      <c r="B1" s="80"/>
      <c r="C1" s="80"/>
      <c r="D1" s="80"/>
      <c r="E1" s="80"/>
      <c r="F1" s="80"/>
      <c r="G1" s="80"/>
      <c r="H1" s="80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71" t="s">
        <v>4</v>
      </c>
      <c r="B4" s="72"/>
      <c r="C4" s="52">
        <v>12060.63</v>
      </c>
      <c r="D4" s="41"/>
    </row>
    <row r="5" spans="1:8" x14ac:dyDescent="0.35">
      <c r="A5" s="75" t="s">
        <v>5</v>
      </c>
      <c r="B5" s="76"/>
      <c r="C5" s="53">
        <v>3505.96</v>
      </c>
      <c r="D5" s="43"/>
    </row>
    <row r="6" spans="1:8" x14ac:dyDescent="0.35">
      <c r="A6" s="75" t="s">
        <v>6</v>
      </c>
      <c r="B6" s="76"/>
      <c r="C6" s="53">
        <v>14326.91</v>
      </c>
      <c r="D6" s="54">
        <v>15706.76</v>
      </c>
    </row>
    <row r="7" spans="1:8" x14ac:dyDescent="0.35">
      <c r="A7" s="75" t="s">
        <v>16</v>
      </c>
      <c r="B7" s="76"/>
      <c r="C7" s="53">
        <v>10873.3</v>
      </c>
      <c r="D7" s="54">
        <v>10873.3</v>
      </c>
    </row>
    <row r="8" spans="1:8" x14ac:dyDescent="0.35">
      <c r="A8" s="75" t="s">
        <v>35</v>
      </c>
      <c r="B8" s="76"/>
      <c r="C8" s="53">
        <v>90.51</v>
      </c>
      <c r="D8" s="43"/>
    </row>
    <row r="9" spans="1:8" x14ac:dyDescent="0.35">
      <c r="A9" s="75" t="s">
        <v>76</v>
      </c>
      <c r="B9" s="76"/>
      <c r="C9" s="42"/>
      <c r="D9" s="54">
        <v>6000</v>
      </c>
    </row>
    <row r="10" spans="1:8" x14ac:dyDescent="0.35">
      <c r="A10" s="75" t="s">
        <v>77</v>
      </c>
      <c r="B10" s="76"/>
      <c r="C10" s="42"/>
      <c r="D10" s="54">
        <v>3000</v>
      </c>
    </row>
    <row r="11" spans="1:8" x14ac:dyDescent="0.35">
      <c r="A11" s="75" t="s">
        <v>63</v>
      </c>
      <c r="B11" s="76"/>
      <c r="C11" s="42"/>
      <c r="D11" s="54">
        <v>300</v>
      </c>
    </row>
    <row r="12" spans="1:8" x14ac:dyDescent="0.35">
      <c r="A12" s="75" t="s">
        <v>78</v>
      </c>
      <c r="B12" s="76"/>
      <c r="C12" s="42"/>
      <c r="D12" s="54">
        <v>7618</v>
      </c>
    </row>
    <row r="13" spans="1:8" x14ac:dyDescent="0.35">
      <c r="A13" s="75" t="s">
        <v>34</v>
      </c>
      <c r="B13" s="76"/>
      <c r="C13" s="42"/>
      <c r="D13" s="54">
        <v>620</v>
      </c>
    </row>
    <row r="14" spans="1:8" x14ac:dyDescent="0.35">
      <c r="A14" s="38" t="s">
        <v>64</v>
      </c>
      <c r="B14" s="39"/>
      <c r="C14" s="42"/>
      <c r="D14" s="54">
        <v>1474.9</v>
      </c>
    </row>
    <row r="15" spans="1:8" x14ac:dyDescent="0.35">
      <c r="A15" s="75" t="s">
        <v>10</v>
      </c>
      <c r="B15" s="76"/>
      <c r="C15" s="44"/>
      <c r="D15" s="55">
        <v>22.1</v>
      </c>
    </row>
    <row r="16" spans="1:8" x14ac:dyDescent="0.35">
      <c r="A16" s="75" t="s">
        <v>13</v>
      </c>
      <c r="B16" s="76"/>
      <c r="C16" s="44"/>
      <c r="D16" s="55">
        <v>1536.29</v>
      </c>
    </row>
    <row r="17" spans="1:12" x14ac:dyDescent="0.35">
      <c r="A17" s="75" t="s">
        <v>9</v>
      </c>
      <c r="B17" s="76"/>
      <c r="C17" s="42"/>
      <c r="D17" s="54">
        <v>960</v>
      </c>
    </row>
    <row r="18" spans="1:12" x14ac:dyDescent="0.35">
      <c r="A18" s="75" t="s">
        <v>15</v>
      </c>
      <c r="B18" s="76"/>
      <c r="C18" s="42"/>
      <c r="D18" s="54">
        <v>1156.27</v>
      </c>
    </row>
    <row r="19" spans="1:12" x14ac:dyDescent="0.35">
      <c r="A19" s="75" t="s">
        <v>14</v>
      </c>
      <c r="B19" s="76"/>
      <c r="C19" s="42"/>
      <c r="D19" s="54">
        <v>257.7</v>
      </c>
    </row>
    <row r="20" spans="1:12" x14ac:dyDescent="0.35">
      <c r="A20" s="75" t="s">
        <v>61</v>
      </c>
      <c r="B20" s="76"/>
      <c r="C20" s="53">
        <v>7500</v>
      </c>
      <c r="D20" s="54"/>
    </row>
    <row r="21" spans="1:12" ht="15" thickBot="1" x14ac:dyDescent="0.4">
      <c r="A21" s="78" t="s">
        <v>62</v>
      </c>
      <c r="B21" s="79"/>
      <c r="C21" s="56">
        <v>1168.01</v>
      </c>
      <c r="D21" s="47"/>
    </row>
    <row r="22" spans="1:12" ht="15" thickBot="1" x14ac:dyDescent="0.4">
      <c r="A22" s="73" t="s">
        <v>3</v>
      </c>
      <c r="B22" s="74"/>
      <c r="C22" s="57">
        <f>SUM(C4:C21)</f>
        <v>49525.320000000007</v>
      </c>
      <c r="D22" s="58">
        <f>SUM(D4:D21)</f>
        <v>49525.319999999992</v>
      </c>
    </row>
    <row r="23" spans="1:12" x14ac:dyDescent="0.35">
      <c r="A23" s="33"/>
      <c r="B23" s="33"/>
      <c r="C23" s="34"/>
      <c r="D23" s="34"/>
    </row>
    <row r="24" spans="1:12" x14ac:dyDescent="0.35">
      <c r="A24" s="33"/>
      <c r="B24" s="33"/>
      <c r="C24" s="34"/>
      <c r="D24" s="34"/>
    </row>
    <row r="25" spans="1:12" x14ac:dyDescent="0.35">
      <c r="A25" s="32" t="s">
        <v>17</v>
      </c>
    </row>
    <row r="26" spans="1:12" x14ac:dyDescent="0.35">
      <c r="A26" s="37" t="s">
        <v>72</v>
      </c>
      <c r="L26" s="35"/>
    </row>
    <row r="27" spans="1:12" s="35" customFormat="1" x14ac:dyDescent="0.35">
      <c r="A27" s="37" t="s">
        <v>49</v>
      </c>
    </row>
    <row r="28" spans="1:12" x14ac:dyDescent="0.35">
      <c r="A28" t="s">
        <v>52</v>
      </c>
    </row>
    <row r="29" spans="1:12" x14ac:dyDescent="0.35">
      <c r="A29" t="s">
        <v>80</v>
      </c>
    </row>
    <row r="35" spans="1:4" ht="15" thickBot="1" x14ac:dyDescent="0.4"/>
    <row r="36" spans="1:4" ht="15" thickBot="1" x14ac:dyDescent="0.4">
      <c r="A36" s="69" t="s">
        <v>83</v>
      </c>
      <c r="B36" s="70"/>
      <c r="C36" s="1" t="s">
        <v>1</v>
      </c>
      <c r="D36" s="2" t="s">
        <v>2</v>
      </c>
    </row>
    <row r="37" spans="1:4" x14ac:dyDescent="0.35">
      <c r="A37" s="81" t="s">
        <v>84</v>
      </c>
      <c r="B37" s="82"/>
      <c r="C37" s="52">
        <v>4434.76</v>
      </c>
      <c r="D37" s="59">
        <v>2908.26</v>
      </c>
    </row>
    <row r="38" spans="1:4" x14ac:dyDescent="0.35">
      <c r="A38" s="60" t="s">
        <v>81</v>
      </c>
      <c r="B38" s="61"/>
      <c r="C38" s="62"/>
      <c r="D38" s="63">
        <v>1425.71</v>
      </c>
    </row>
    <row r="39" spans="1:4" x14ac:dyDescent="0.35">
      <c r="A39" s="60" t="s">
        <v>82</v>
      </c>
      <c r="B39" s="61"/>
      <c r="C39" s="62">
        <v>316.5</v>
      </c>
      <c r="D39" s="63">
        <v>316.5</v>
      </c>
    </row>
    <row r="40" spans="1:4" ht="15" thickBot="1" x14ac:dyDescent="0.4">
      <c r="A40" s="83" t="s">
        <v>14</v>
      </c>
      <c r="B40" s="84"/>
      <c r="C40" s="53"/>
      <c r="D40" s="54">
        <v>97.14</v>
      </c>
    </row>
    <row r="41" spans="1:4" ht="15" thickBot="1" x14ac:dyDescent="0.4">
      <c r="A41" s="85" t="s">
        <v>3</v>
      </c>
      <c r="B41" s="86"/>
      <c r="C41" s="57">
        <f>SUM(C37:C40)</f>
        <v>4751.26</v>
      </c>
      <c r="D41" s="58">
        <f>SUM(D37:D40)</f>
        <v>4747.6100000000006</v>
      </c>
    </row>
    <row r="43" spans="1:4" ht="15" thickBot="1" x14ac:dyDescent="0.4"/>
    <row r="44" spans="1:4" ht="15" thickBot="1" x14ac:dyDescent="0.4">
      <c r="A44" s="69" t="s">
        <v>25</v>
      </c>
      <c r="B44" s="70"/>
      <c r="C44" s="1"/>
      <c r="D44" s="2"/>
    </row>
    <row r="45" spans="1:4" x14ac:dyDescent="0.35">
      <c r="A45" s="71" t="s">
        <v>85</v>
      </c>
      <c r="B45" s="72"/>
      <c r="C45" s="3">
        <v>8007.08</v>
      </c>
      <c r="D45" s="4"/>
    </row>
    <row r="46" spans="1:4" ht="15" thickBot="1" x14ac:dyDescent="0.4">
      <c r="A46" s="78" t="s">
        <v>86</v>
      </c>
      <c r="B46" s="79"/>
      <c r="C46" s="24">
        <v>586.89</v>
      </c>
      <c r="D46" s="25"/>
    </row>
  </sheetData>
  <mergeCells count="27">
    <mergeCell ref="A18:B18"/>
    <mergeCell ref="A19:B19"/>
    <mergeCell ref="A21:B21"/>
    <mergeCell ref="A20:B20"/>
    <mergeCell ref="A17:B17"/>
    <mergeCell ref="A1:H1"/>
    <mergeCell ref="A3:B3"/>
    <mergeCell ref="A4:B4"/>
    <mergeCell ref="A5:B5"/>
    <mergeCell ref="A6:B6"/>
    <mergeCell ref="A7:B7"/>
    <mergeCell ref="A8:B8"/>
    <mergeCell ref="A15:B15"/>
    <mergeCell ref="A16:B16"/>
    <mergeCell ref="A9:B9"/>
    <mergeCell ref="A10:B10"/>
    <mergeCell ref="A11:B11"/>
    <mergeCell ref="A12:B12"/>
    <mergeCell ref="A13:B13"/>
    <mergeCell ref="A45:B45"/>
    <mergeCell ref="A46:B46"/>
    <mergeCell ref="A22:B22"/>
    <mergeCell ref="A36:B36"/>
    <mergeCell ref="A37:B37"/>
    <mergeCell ref="A40:B40"/>
    <mergeCell ref="A41:B41"/>
    <mergeCell ref="A44:B4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I50" sqref="I50"/>
    </sheetView>
  </sheetViews>
  <sheetFormatPr defaultRowHeight="14.5" x14ac:dyDescent="0.35"/>
  <cols>
    <col min="1" max="2" width="26.81640625" customWidth="1"/>
    <col min="3" max="3" width="16.453125" customWidth="1"/>
    <col min="4" max="4" width="16.1796875" customWidth="1"/>
    <col min="8" max="8" width="9.1796875" customWidth="1"/>
  </cols>
  <sheetData>
    <row r="1" spans="1:8" ht="26" x14ac:dyDescent="0.6">
      <c r="A1" s="80" t="s">
        <v>87</v>
      </c>
      <c r="B1" s="80"/>
      <c r="C1" s="80"/>
      <c r="D1" s="80"/>
      <c r="E1" s="80"/>
      <c r="F1" s="80"/>
      <c r="G1" s="80"/>
      <c r="H1" s="80"/>
    </row>
    <row r="2" spans="1:8" ht="15" thickBot="1" x14ac:dyDescent="0.4"/>
    <row r="3" spans="1:8" ht="15" thickBot="1" x14ac:dyDescent="0.4">
      <c r="A3" s="69" t="s">
        <v>20</v>
      </c>
      <c r="B3" s="70"/>
      <c r="C3" s="1" t="s">
        <v>1</v>
      </c>
      <c r="D3" s="2" t="s">
        <v>2</v>
      </c>
    </row>
    <row r="4" spans="1:8" x14ac:dyDescent="0.35">
      <c r="A4" s="87" t="s">
        <v>4</v>
      </c>
      <c r="B4" s="88"/>
      <c r="C4" s="40">
        <v>12060.63</v>
      </c>
      <c r="D4" s="41"/>
    </row>
    <row r="5" spans="1:8" x14ac:dyDescent="0.35">
      <c r="A5" s="93" t="s">
        <v>5</v>
      </c>
      <c r="B5" s="94"/>
      <c r="C5" s="42">
        <v>3505.96</v>
      </c>
      <c r="D5" s="43"/>
    </row>
    <row r="6" spans="1:8" x14ac:dyDescent="0.35">
      <c r="A6" s="93" t="s">
        <v>6</v>
      </c>
      <c r="B6" s="94"/>
      <c r="C6" s="42">
        <v>14326.91</v>
      </c>
      <c r="D6" s="43">
        <v>15706.76</v>
      </c>
    </row>
    <row r="7" spans="1:8" x14ac:dyDescent="0.35">
      <c r="A7" s="93" t="s">
        <v>16</v>
      </c>
      <c r="B7" s="94"/>
      <c r="C7" s="42">
        <v>10873.3</v>
      </c>
      <c r="D7" s="43">
        <v>10873.3</v>
      </c>
    </row>
    <row r="8" spans="1:8" x14ac:dyDescent="0.35">
      <c r="A8" s="93" t="s">
        <v>35</v>
      </c>
      <c r="B8" s="94"/>
      <c r="C8" s="42">
        <v>90.51</v>
      </c>
      <c r="D8" s="43"/>
    </row>
    <row r="9" spans="1:8" x14ac:dyDescent="0.35">
      <c r="A9" s="93" t="s">
        <v>76</v>
      </c>
      <c r="B9" s="94"/>
      <c r="C9" s="42"/>
      <c r="D9" s="43">
        <v>6000</v>
      </c>
    </row>
    <row r="10" spans="1:8" x14ac:dyDescent="0.35">
      <c r="A10" s="93" t="s">
        <v>77</v>
      </c>
      <c r="B10" s="94"/>
      <c r="C10" s="42"/>
      <c r="D10" s="43">
        <v>3000</v>
      </c>
    </row>
    <row r="11" spans="1:8" x14ac:dyDescent="0.35">
      <c r="A11" s="93" t="s">
        <v>63</v>
      </c>
      <c r="B11" s="94"/>
      <c r="C11" s="42"/>
      <c r="D11" s="43">
        <v>300</v>
      </c>
    </row>
    <row r="12" spans="1:8" x14ac:dyDescent="0.35">
      <c r="A12" s="93" t="s">
        <v>78</v>
      </c>
      <c r="B12" s="94"/>
      <c r="C12" s="42"/>
      <c r="D12" s="43">
        <v>7618</v>
      </c>
    </row>
    <row r="13" spans="1:8" x14ac:dyDescent="0.35">
      <c r="A13" s="93" t="s">
        <v>34</v>
      </c>
      <c r="B13" s="94"/>
      <c r="C13" s="42"/>
      <c r="D13" s="43">
        <v>620</v>
      </c>
    </row>
    <row r="14" spans="1:8" x14ac:dyDescent="0.35">
      <c r="A14" s="50" t="s">
        <v>64</v>
      </c>
      <c r="B14" s="51"/>
      <c r="C14" s="42"/>
      <c r="D14" s="43">
        <v>1474.9</v>
      </c>
    </row>
    <row r="15" spans="1:8" x14ac:dyDescent="0.35">
      <c r="A15" s="93" t="s">
        <v>10</v>
      </c>
      <c r="B15" s="94"/>
      <c r="C15" s="44"/>
      <c r="D15" s="45">
        <v>22.1</v>
      </c>
    </row>
    <row r="16" spans="1:8" x14ac:dyDescent="0.35">
      <c r="A16" s="93" t="s">
        <v>13</v>
      </c>
      <c r="B16" s="94"/>
      <c r="C16" s="44"/>
      <c r="D16" s="45">
        <v>1536.29</v>
      </c>
    </row>
    <row r="17" spans="1:12" x14ac:dyDescent="0.35">
      <c r="A17" s="93" t="s">
        <v>9</v>
      </c>
      <c r="B17" s="94"/>
      <c r="C17" s="42"/>
      <c r="D17" s="43">
        <v>960</v>
      </c>
    </row>
    <row r="18" spans="1:12" x14ac:dyDescent="0.35">
      <c r="A18" s="93" t="s">
        <v>15</v>
      </c>
      <c r="B18" s="94"/>
      <c r="C18" s="42"/>
      <c r="D18" s="43">
        <v>1156.27</v>
      </c>
    </row>
    <row r="19" spans="1:12" x14ac:dyDescent="0.35">
      <c r="A19" s="93" t="s">
        <v>14</v>
      </c>
      <c r="B19" s="94"/>
      <c r="C19" s="42"/>
      <c r="D19" s="43">
        <v>257.7</v>
      </c>
    </row>
    <row r="20" spans="1:12" x14ac:dyDescent="0.35">
      <c r="A20" s="93" t="s">
        <v>61</v>
      </c>
      <c r="B20" s="94"/>
      <c r="C20" s="42">
        <v>7500</v>
      </c>
      <c r="D20" s="43"/>
    </row>
    <row r="21" spans="1:12" ht="15" thickBot="1" x14ac:dyDescent="0.4">
      <c r="A21" s="89" t="s">
        <v>62</v>
      </c>
      <c r="B21" s="90"/>
      <c r="C21" s="46">
        <v>1168.01</v>
      </c>
      <c r="D21" s="47"/>
    </row>
    <row r="22" spans="1:12" ht="15" thickBot="1" x14ac:dyDescent="0.4">
      <c r="A22" s="91" t="s">
        <v>3</v>
      </c>
      <c r="B22" s="92"/>
      <c r="C22" s="48">
        <f>SUM(C4:C21)</f>
        <v>49525.320000000007</v>
      </c>
      <c r="D22" s="49">
        <f>SUM(D4:D21)</f>
        <v>49525.319999999992</v>
      </c>
    </row>
    <row r="23" spans="1:12" x14ac:dyDescent="0.35">
      <c r="A23" s="33"/>
      <c r="B23" s="33"/>
      <c r="C23" s="34"/>
      <c r="D23" s="34"/>
    </row>
    <row r="24" spans="1:12" x14ac:dyDescent="0.35">
      <c r="A24" s="33"/>
      <c r="B24" s="33"/>
      <c r="C24" s="34"/>
      <c r="D24" s="34"/>
    </row>
    <row r="25" spans="1:12" x14ac:dyDescent="0.35">
      <c r="A25" s="32" t="s">
        <v>17</v>
      </c>
    </row>
    <row r="26" spans="1:12" x14ac:dyDescent="0.35">
      <c r="A26" s="37" t="s">
        <v>72</v>
      </c>
      <c r="L26" s="35"/>
    </row>
    <row r="27" spans="1:12" s="35" customFormat="1" x14ac:dyDescent="0.35">
      <c r="A27" s="37" t="s">
        <v>49</v>
      </c>
    </row>
    <row r="28" spans="1:12" x14ac:dyDescent="0.35">
      <c r="A28" t="s">
        <v>52</v>
      </c>
    </row>
    <row r="29" spans="1:12" x14ac:dyDescent="0.35">
      <c r="A29" t="s">
        <v>80</v>
      </c>
    </row>
    <row r="35" spans="1:4" ht="15" thickBot="1" x14ac:dyDescent="0.4"/>
    <row r="36" spans="1:4" ht="15" thickBot="1" x14ac:dyDescent="0.4">
      <c r="A36" s="69" t="s">
        <v>83</v>
      </c>
      <c r="B36" s="70"/>
      <c r="C36" s="1" t="s">
        <v>1</v>
      </c>
      <c r="D36" s="2" t="s">
        <v>2</v>
      </c>
    </row>
    <row r="37" spans="1:4" x14ac:dyDescent="0.35">
      <c r="A37" s="87" t="s">
        <v>84</v>
      </c>
      <c r="B37" s="88"/>
      <c r="C37" s="40">
        <v>4434.76</v>
      </c>
      <c r="D37" s="41">
        <v>2908.26</v>
      </c>
    </row>
    <row r="38" spans="1:4" x14ac:dyDescent="0.35">
      <c r="A38" s="64" t="s">
        <v>81</v>
      </c>
      <c r="B38" s="65"/>
      <c r="C38" s="66"/>
      <c r="D38" s="67">
        <v>1425.71</v>
      </c>
    </row>
    <row r="39" spans="1:4" x14ac:dyDescent="0.35">
      <c r="A39" s="64" t="s">
        <v>82</v>
      </c>
      <c r="B39" s="65"/>
      <c r="C39" s="66">
        <v>316.5</v>
      </c>
      <c r="D39" s="67">
        <v>316.5</v>
      </c>
    </row>
    <row r="40" spans="1:4" ht="15" thickBot="1" x14ac:dyDescent="0.4">
      <c r="A40" s="93" t="s">
        <v>14</v>
      </c>
      <c r="B40" s="94"/>
      <c r="C40" s="42"/>
      <c r="D40" s="43">
        <v>97.14</v>
      </c>
    </row>
    <row r="41" spans="1:4" ht="15" thickBot="1" x14ac:dyDescent="0.4">
      <c r="A41" s="91" t="s">
        <v>3</v>
      </c>
      <c r="B41" s="92"/>
      <c r="C41" s="48">
        <f>SUM(C37:C40)</f>
        <v>4751.26</v>
      </c>
      <c r="D41" s="49">
        <f>SUM(D37:D40)</f>
        <v>4747.6100000000006</v>
      </c>
    </row>
    <row r="43" spans="1:4" ht="15" thickBot="1" x14ac:dyDescent="0.4"/>
    <row r="44" spans="1:4" ht="15" thickBot="1" x14ac:dyDescent="0.4">
      <c r="A44" s="69" t="s">
        <v>25</v>
      </c>
      <c r="B44" s="70"/>
      <c r="C44" s="1"/>
      <c r="D44" s="2"/>
    </row>
    <row r="45" spans="1:4" x14ac:dyDescent="0.35">
      <c r="A45" s="87" t="s">
        <v>85</v>
      </c>
      <c r="B45" s="88"/>
      <c r="C45" s="40">
        <v>8007.08</v>
      </c>
      <c r="D45" s="4"/>
    </row>
    <row r="46" spans="1:4" ht="15" thickBot="1" x14ac:dyDescent="0.4">
      <c r="A46" s="89" t="s">
        <v>86</v>
      </c>
      <c r="B46" s="90"/>
      <c r="C46" s="68">
        <v>586.89</v>
      </c>
      <c r="D46" s="25"/>
    </row>
  </sheetData>
  <mergeCells count="27">
    <mergeCell ref="A7:B7"/>
    <mergeCell ref="A1:H1"/>
    <mergeCell ref="A3:B3"/>
    <mergeCell ref="A4:B4"/>
    <mergeCell ref="A5:B5"/>
    <mergeCell ref="A6:B6"/>
    <mergeCell ref="A20:B20"/>
    <mergeCell ref="A8:B8"/>
    <mergeCell ref="A9:B9"/>
    <mergeCell ref="A10:B10"/>
    <mergeCell ref="A11:B11"/>
    <mergeCell ref="A12:B12"/>
    <mergeCell ref="A13:B13"/>
    <mergeCell ref="A15:B15"/>
    <mergeCell ref="A16:B16"/>
    <mergeCell ref="A17:B17"/>
    <mergeCell ref="A18:B18"/>
    <mergeCell ref="A19:B19"/>
    <mergeCell ref="A44:B44"/>
    <mergeCell ref="A45:B45"/>
    <mergeCell ref="A46:B46"/>
    <mergeCell ref="A21:B21"/>
    <mergeCell ref="A22:B22"/>
    <mergeCell ref="A36:B36"/>
    <mergeCell ref="A37:B37"/>
    <mergeCell ref="A40:B40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</dc:creator>
  <cp:lastModifiedBy>fam. Van Delft</cp:lastModifiedBy>
  <cp:lastPrinted>2014-02-17T12:42:15Z</cp:lastPrinted>
  <dcterms:created xsi:type="dcterms:W3CDTF">2012-04-05T07:58:29Z</dcterms:created>
  <dcterms:modified xsi:type="dcterms:W3CDTF">2016-09-20T21:11:24Z</dcterms:modified>
</cp:coreProperties>
</file>