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1204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33" i="1"/>
  <c r="D28"/>
  <c r="B28"/>
  <c r="D22"/>
  <c r="B22"/>
  <c r="B30" s="1"/>
  <c r="B33" s="1"/>
  <c r="B20"/>
  <c r="D16"/>
  <c r="B16"/>
  <c r="D9"/>
  <c r="B9"/>
</calcChain>
</file>

<file path=xl/sharedStrings.xml><?xml version="1.0" encoding="utf-8"?>
<sst xmlns="http://schemas.openxmlformats.org/spreadsheetml/2006/main" count="22" uniqueCount="22">
  <si>
    <t>Balans per 31 december 2015</t>
  </si>
  <si>
    <t>Stichting   Berakha   Twisk</t>
  </si>
  <si>
    <t>Activa</t>
  </si>
  <si>
    <t>Vlottende activa</t>
  </si>
  <si>
    <t>vorderingen</t>
  </si>
  <si>
    <t>liquide middelen</t>
  </si>
  <si>
    <t>Passiva</t>
  </si>
  <si>
    <t>Stichtingsvermogen</t>
  </si>
  <si>
    <t>Kortlopende schulden</t>
  </si>
  <si>
    <t>Overige schulden en overlopende passiva</t>
  </si>
  <si>
    <t>Staat van Baten en lasten</t>
  </si>
  <si>
    <t>Baten</t>
  </si>
  <si>
    <t>Directe bestedingsdoeleinden</t>
  </si>
  <si>
    <t>Bruto omzetresultaat</t>
  </si>
  <si>
    <t>Kosten</t>
  </si>
  <si>
    <t>Bestuurskosten</t>
  </si>
  <si>
    <t>Kantoorkosten</t>
  </si>
  <si>
    <t>Algemene kosten</t>
  </si>
  <si>
    <t xml:space="preserve"> </t>
  </si>
  <si>
    <t>Bedrijfsresultaat</t>
  </si>
  <si>
    <t>Rentebaten en soortelijke opbrengsten</t>
  </si>
  <si>
    <t>Resultaat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</si>
</sst>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Font="1" applyBorder="1" applyAlignment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4" xfId="1" applyBorder="1"/>
    <xf numFmtId="0" fontId="1" fillId="0" borderId="0" xfId="1" applyBorder="1"/>
    <xf numFmtId="0" fontId="1" fillId="0" borderId="5" xfId="1" applyBorder="1"/>
    <xf numFmtId="0" fontId="3" fillId="0" borderId="4" xfId="1" applyFont="1" applyBorder="1"/>
    <xf numFmtId="15" fontId="2" fillId="0" borderId="0" xfId="1" applyNumberFormat="1" applyFont="1" applyBorder="1"/>
    <xf numFmtId="15" fontId="2" fillId="0" borderId="5" xfId="1" applyNumberFormat="1" applyFont="1" applyBorder="1"/>
    <xf numFmtId="0" fontId="2" fillId="0" borderId="4" xfId="1" applyFont="1" applyBorder="1"/>
    <xf numFmtId="0" fontId="4" fillId="0" borderId="0" xfId="1" applyFont="1" applyBorder="1"/>
    <xf numFmtId="0" fontId="4" fillId="0" borderId="5" xfId="1" applyFont="1" applyBorder="1"/>
    <xf numFmtId="0" fontId="2" fillId="0" borderId="0" xfId="1" applyFont="1" applyBorder="1"/>
    <xf numFmtId="0" fontId="1" fillId="0" borderId="6" xfId="1" applyBorder="1"/>
    <xf numFmtId="0" fontId="2" fillId="0" borderId="7" xfId="1" applyFont="1" applyBorder="1"/>
    <xf numFmtId="0" fontId="1" fillId="0" borderId="7" xfId="1" applyBorder="1"/>
    <xf numFmtId="0" fontId="3" fillId="0" borderId="8" xfId="1" applyFont="1" applyBorder="1"/>
    <xf numFmtId="0" fontId="2" fillId="0" borderId="9" xfId="1" applyFont="1" applyBorder="1"/>
    <xf numFmtId="0" fontId="1" fillId="0" borderId="9" xfId="1" applyBorder="1"/>
    <xf numFmtId="0" fontId="2" fillId="0" borderId="10" xfId="1" applyFont="1" applyBorder="1"/>
    <xf numFmtId="1" fontId="1" fillId="0" borderId="0" xfId="1" applyNumberFormat="1" applyBorder="1"/>
    <xf numFmtId="1" fontId="2" fillId="0" borderId="0" xfId="1" applyNumberFormat="1" applyFont="1" applyBorder="1"/>
    <xf numFmtId="0" fontId="5" fillId="0" borderId="6" xfId="1" applyFont="1" applyBorder="1"/>
    <xf numFmtId="1" fontId="2" fillId="0" borderId="7" xfId="1" applyNumberFormat="1" applyFont="1" applyBorder="1"/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>
      <selection activeCell="D6" sqref="D6"/>
    </sheetView>
  </sheetViews>
  <sheetFormatPr defaultRowHeight="12.75"/>
  <cols>
    <col min="1" max="1" width="38.85546875" bestFit="1" customWidth="1"/>
    <col min="2" max="2" width="9.5703125" bestFit="1" customWidth="1"/>
    <col min="4" max="4" width="9.5703125" bestFit="1" customWidth="1"/>
  </cols>
  <sheetData>
    <row r="2" spans="1:4" ht="15">
      <c r="A2" s="1" t="s">
        <v>0</v>
      </c>
      <c r="B2" s="2" t="s">
        <v>1</v>
      </c>
      <c r="C2" s="2"/>
      <c r="D2" s="3"/>
    </row>
    <row r="3" spans="1:4" ht="15">
      <c r="A3" s="4"/>
      <c r="B3" s="5"/>
      <c r="C3" s="5"/>
      <c r="D3" s="6"/>
    </row>
    <row r="4" spans="1:4" ht="18.75">
      <c r="A4" s="7" t="s">
        <v>2</v>
      </c>
      <c r="B4" s="8">
        <v>42369</v>
      </c>
      <c r="C4" s="5"/>
      <c r="D4" s="9">
        <v>42004</v>
      </c>
    </row>
    <row r="5" spans="1:4" ht="15">
      <c r="A5" s="4"/>
      <c r="B5" s="5"/>
      <c r="C5" s="5"/>
      <c r="D5" s="6"/>
    </row>
    <row r="6" spans="1:4" ht="15">
      <c r="A6" s="10" t="s">
        <v>3</v>
      </c>
      <c r="B6" s="5"/>
      <c r="C6" s="5"/>
      <c r="D6" s="6"/>
    </row>
    <row r="7" spans="1:4" ht="15">
      <c r="A7" s="4" t="s">
        <v>4</v>
      </c>
      <c r="B7" s="5">
        <v>0</v>
      </c>
      <c r="C7" s="5"/>
      <c r="D7" s="6">
        <v>0</v>
      </c>
    </row>
    <row r="8" spans="1:4" ht="15">
      <c r="A8" s="4" t="s">
        <v>5</v>
      </c>
      <c r="B8" s="11">
        <v>13144</v>
      </c>
      <c r="C8" s="5"/>
      <c r="D8" s="12">
        <v>19078</v>
      </c>
    </row>
    <row r="9" spans="1:4" ht="15">
      <c r="A9" s="4"/>
      <c r="B9" s="13">
        <f>SUM(B7:B8)</f>
        <v>13144</v>
      </c>
      <c r="C9" s="5"/>
      <c r="D9" s="13">
        <f>SUM(D7:D8)</f>
        <v>19078</v>
      </c>
    </row>
    <row r="10" spans="1:4" ht="15">
      <c r="A10" s="4"/>
      <c r="B10" s="5"/>
      <c r="C10" s="5"/>
      <c r="D10" s="6"/>
    </row>
    <row r="11" spans="1:4" ht="18.75">
      <c r="A11" s="7" t="s">
        <v>6</v>
      </c>
      <c r="B11" s="5"/>
      <c r="C11" s="5"/>
      <c r="D11" s="6"/>
    </row>
    <row r="12" spans="1:4" ht="15">
      <c r="A12" s="4"/>
      <c r="B12" s="5"/>
      <c r="C12" s="5"/>
      <c r="D12" s="6"/>
    </row>
    <row r="13" spans="1:4" ht="15">
      <c r="A13" s="10" t="s">
        <v>7</v>
      </c>
      <c r="B13" s="5">
        <v>13144</v>
      </c>
      <c r="C13" s="5"/>
      <c r="D13" s="6">
        <v>19078</v>
      </c>
    </row>
    <row r="14" spans="1:4" ht="15">
      <c r="A14" s="10" t="s">
        <v>8</v>
      </c>
      <c r="B14" s="5">
        <v>0</v>
      </c>
      <c r="C14" s="5"/>
      <c r="D14" s="6">
        <v>0</v>
      </c>
    </row>
    <row r="15" spans="1:4" ht="15">
      <c r="A15" s="4" t="s">
        <v>9</v>
      </c>
      <c r="B15" s="11">
        <v>0</v>
      </c>
      <c r="C15" s="5"/>
      <c r="D15" s="12">
        <v>0</v>
      </c>
    </row>
    <row r="16" spans="1:4" ht="15">
      <c r="A16" s="14"/>
      <c r="B16" s="15">
        <f>SUM(B13:B15)</f>
        <v>13144</v>
      </c>
      <c r="C16" s="16"/>
      <c r="D16" s="15">
        <f>SUM(D13:D15)</f>
        <v>19078</v>
      </c>
    </row>
    <row r="18" spans="1:4" ht="18.75">
      <c r="A18" s="17" t="s">
        <v>10</v>
      </c>
      <c r="B18" s="18">
        <v>2015</v>
      </c>
      <c r="C18" s="19"/>
      <c r="D18" s="20">
        <v>2014</v>
      </c>
    </row>
    <row r="19" spans="1:4" ht="18.75">
      <c r="A19" s="7"/>
      <c r="B19" s="5"/>
      <c r="C19" s="5"/>
      <c r="D19" s="6"/>
    </row>
    <row r="20" spans="1:4" ht="15">
      <c r="A20" s="10" t="s">
        <v>11</v>
      </c>
      <c r="B20" s="21">
        <f>SUM(1000.63+450)</f>
        <v>1450.63</v>
      </c>
      <c r="C20" s="5"/>
      <c r="D20" s="6">
        <v>6912</v>
      </c>
    </row>
    <row r="21" spans="1:4" ht="15">
      <c r="A21" s="4" t="s">
        <v>12</v>
      </c>
      <c r="B21" s="11">
        <v>-7130</v>
      </c>
      <c r="C21" s="5"/>
      <c r="D21" s="12">
        <v>-6739</v>
      </c>
    </row>
    <row r="22" spans="1:4" ht="15">
      <c r="A22" s="4" t="s">
        <v>13</v>
      </c>
      <c r="B22" s="22">
        <f>SUM(B20:B21)</f>
        <v>-5679.37</v>
      </c>
      <c r="C22" s="5"/>
      <c r="D22" s="13">
        <f>SUM(D20:D21)</f>
        <v>173</v>
      </c>
    </row>
    <row r="23" spans="1:4" ht="15">
      <c r="A23" s="4"/>
      <c r="B23" s="5"/>
      <c r="C23" s="5"/>
      <c r="D23" s="6"/>
    </row>
    <row r="24" spans="1:4" ht="15">
      <c r="A24" s="10" t="s">
        <v>14</v>
      </c>
      <c r="B24" s="5"/>
      <c r="C24" s="5"/>
      <c r="D24" s="6"/>
    </row>
    <row r="25" spans="1:4" ht="15">
      <c r="A25" s="4" t="s">
        <v>15</v>
      </c>
      <c r="B25" s="5">
        <v>240</v>
      </c>
      <c r="C25" s="5"/>
      <c r="D25" s="6">
        <v>240</v>
      </c>
    </row>
    <row r="26" spans="1:4" ht="15">
      <c r="A26" s="4" t="s">
        <v>16</v>
      </c>
      <c r="B26" s="5">
        <v>0</v>
      </c>
      <c r="C26" s="5"/>
      <c r="D26" s="6">
        <v>654</v>
      </c>
    </row>
    <row r="27" spans="1:4" ht="15">
      <c r="A27" s="4" t="s">
        <v>17</v>
      </c>
      <c r="B27" s="11">
        <v>152</v>
      </c>
      <c r="C27" s="5"/>
      <c r="D27" s="12">
        <v>616</v>
      </c>
    </row>
    <row r="28" spans="1:4" ht="15">
      <c r="A28" s="4"/>
      <c r="B28" s="5">
        <f>SUM(B25:B27)</f>
        <v>392</v>
      </c>
      <c r="C28" s="5"/>
      <c r="D28" s="5">
        <f>SUM(D25:D27)</f>
        <v>1510</v>
      </c>
    </row>
    <row r="29" spans="1:4" ht="15">
      <c r="A29" s="4"/>
      <c r="B29" s="5" t="s">
        <v>18</v>
      </c>
      <c r="C29" s="5"/>
      <c r="D29" s="6"/>
    </row>
    <row r="30" spans="1:4" ht="15">
      <c r="A30" s="10" t="s">
        <v>19</v>
      </c>
      <c r="B30" s="21">
        <f>SUM(B22-B28)</f>
        <v>-6071.37</v>
      </c>
      <c r="C30" s="5"/>
      <c r="D30" s="6">
        <v>-1337</v>
      </c>
    </row>
    <row r="31" spans="1:4" ht="15">
      <c r="A31" s="4" t="s">
        <v>20</v>
      </c>
      <c r="B31" s="5">
        <v>137</v>
      </c>
      <c r="C31" s="5"/>
      <c r="D31" s="6">
        <v>201</v>
      </c>
    </row>
    <row r="32" spans="1:4" ht="15">
      <c r="A32" s="4"/>
      <c r="B32" s="5"/>
      <c r="C32" s="5"/>
      <c r="D32" s="6"/>
    </row>
    <row r="33" spans="1:4" ht="18.75">
      <c r="A33" s="23" t="s">
        <v>21</v>
      </c>
      <c r="B33" s="24">
        <f>SUM(B30+B31)</f>
        <v>-5934.37</v>
      </c>
      <c r="C33" s="16"/>
      <c r="D33" s="24">
        <f>SUM(D30+D31)</f>
        <v>-1136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Klaas</dc:creator>
  <cp:lastModifiedBy>Klaas</cp:lastModifiedBy>
  <dcterms:created xsi:type="dcterms:W3CDTF">2016-03-29T12:40:35Z</dcterms:created>
  <dcterms:modified xsi:type="dcterms:W3CDTF">2016-03-29T12:41:41Z</dcterms:modified>
</cp:coreProperties>
</file>