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32" i="1" l="1"/>
  <c r="E29" i="1"/>
  <c r="C32" i="1"/>
  <c r="C29" i="1"/>
  <c r="E27" i="1"/>
  <c r="C27" i="1"/>
  <c r="E21" i="1"/>
  <c r="C21" i="1"/>
  <c r="E15" i="1"/>
  <c r="C15" i="1"/>
  <c r="E8" i="1"/>
  <c r="C8" i="1"/>
</calcChain>
</file>

<file path=xl/sharedStrings.xml><?xml version="1.0" encoding="utf-8"?>
<sst xmlns="http://schemas.openxmlformats.org/spreadsheetml/2006/main" count="21" uniqueCount="21">
  <si>
    <t>Balans per 31 december 2012</t>
  </si>
  <si>
    <t>Activa</t>
  </si>
  <si>
    <t>Vlottende activa</t>
  </si>
  <si>
    <t>vorderingen</t>
  </si>
  <si>
    <t>liquide middelen</t>
  </si>
  <si>
    <t>Passiva</t>
  </si>
  <si>
    <t>Stichtingsvermogen</t>
  </si>
  <si>
    <t>Kortlopende schulden</t>
  </si>
  <si>
    <t>Overige schulden en overlopende passiva</t>
  </si>
  <si>
    <t>Stichting Berakha Twisk</t>
  </si>
  <si>
    <t>Staat van Baten en lasten</t>
  </si>
  <si>
    <t>Baten</t>
  </si>
  <si>
    <t>Directe bestedingsdoeleinden</t>
  </si>
  <si>
    <t>Bruto omzetresultaat</t>
  </si>
  <si>
    <t>Kosten</t>
  </si>
  <si>
    <t>Bestuurskosten</t>
  </si>
  <si>
    <t>Kantoorkosten</t>
  </si>
  <si>
    <t>Algemene kosten</t>
  </si>
  <si>
    <t>Bedrijfsresultaat</t>
  </si>
  <si>
    <t>Rentebaten en soortelijke opbrengsten</t>
  </si>
  <si>
    <t>Reaultaat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</si>
</sst>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4" xfId="0" applyFont="1" applyBorder="1"/>
    <xf numFmtId="0" fontId="1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1" fillId="0" borderId="0" xfId="0" applyFont="1" applyBorder="1"/>
    <xf numFmtId="0" fontId="1" fillId="0" borderId="5" xfId="0" applyFont="1" applyBorder="1"/>
    <xf numFmtId="0" fontId="0" fillId="0" borderId="6" xfId="0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3" fillId="0" borderId="1" xfId="0" applyFont="1" applyBorder="1"/>
    <xf numFmtId="0" fontId="0" fillId="0" borderId="2" xfId="0" applyBorder="1"/>
    <xf numFmtId="0" fontId="4" fillId="0" borderId="6" xfId="0" applyFont="1" applyBorder="1"/>
    <xf numFmtId="0" fontId="1" fillId="0" borderId="2" xfId="0" applyFont="1" applyBorder="1"/>
    <xf numFmtId="0" fontId="1" fillId="0" borderId="3" xfId="0" applyFont="1" applyBorder="1"/>
    <xf numFmtId="15" fontId="1" fillId="0" borderId="0" xfId="0" applyNumberFormat="1" applyFont="1" applyBorder="1"/>
    <xf numFmtId="15" fontId="1" fillId="0" borderId="5" xfId="0" applyNumberFormat="1" applyFont="1" applyBorder="1"/>
    <xf numFmtId="0" fontId="1" fillId="0" borderId="2" xfId="0" applyFont="1" applyBorder="1" applyAlignment="1"/>
    <xf numFmtId="0" fontId="1" fillId="0" borderId="3" xfId="0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tabSelected="1" workbookViewId="0">
      <selection activeCell="H14" sqref="H14"/>
    </sheetView>
  </sheetViews>
  <sheetFormatPr defaultRowHeight="15" x14ac:dyDescent="0.25"/>
  <cols>
    <col min="1" max="1" width="3.85546875" customWidth="1"/>
    <col min="2" max="2" width="38" customWidth="1"/>
    <col min="3" max="3" width="9.5703125" bestFit="1" customWidth="1"/>
    <col min="5" max="5" width="9.5703125" bestFit="1" customWidth="1"/>
  </cols>
  <sheetData>
    <row r="1" spans="2:5" x14ac:dyDescent="0.25">
      <c r="B1" s="1" t="s">
        <v>0</v>
      </c>
      <c r="C1" s="22" t="s">
        <v>9</v>
      </c>
      <c r="D1" s="22"/>
      <c r="E1" s="23"/>
    </row>
    <row r="2" spans="2:5" x14ac:dyDescent="0.25">
      <c r="B2" s="2"/>
      <c r="C2" s="3"/>
      <c r="D2" s="3"/>
      <c r="E2" s="4"/>
    </row>
    <row r="3" spans="2:5" ht="18.75" x14ac:dyDescent="0.3">
      <c r="B3" s="5" t="s">
        <v>1</v>
      </c>
      <c r="C3" s="20">
        <v>41274</v>
      </c>
      <c r="D3" s="3"/>
      <c r="E3" s="21">
        <v>40908</v>
      </c>
    </row>
    <row r="4" spans="2:5" x14ac:dyDescent="0.25">
      <c r="B4" s="2"/>
      <c r="C4" s="3"/>
      <c r="D4" s="3"/>
      <c r="E4" s="4"/>
    </row>
    <row r="5" spans="2:5" x14ac:dyDescent="0.25">
      <c r="B5" s="6" t="s">
        <v>2</v>
      </c>
      <c r="C5" s="3"/>
      <c r="D5" s="3"/>
      <c r="E5" s="4"/>
    </row>
    <row r="6" spans="2:5" x14ac:dyDescent="0.25">
      <c r="B6" s="2" t="s">
        <v>3</v>
      </c>
      <c r="C6" s="3">
        <v>279</v>
      </c>
      <c r="D6" s="3"/>
      <c r="E6" s="4">
        <v>0</v>
      </c>
    </row>
    <row r="7" spans="2:5" x14ac:dyDescent="0.25">
      <c r="B7" s="2" t="s">
        <v>4</v>
      </c>
      <c r="C7" s="7">
        <v>15560</v>
      </c>
      <c r="D7" s="3"/>
      <c r="E7" s="8">
        <v>32817</v>
      </c>
    </row>
    <row r="8" spans="2:5" x14ac:dyDescent="0.25">
      <c r="B8" s="2"/>
      <c r="C8" s="9">
        <f>SUM(C6:C7)</f>
        <v>15839</v>
      </c>
      <c r="D8" s="3"/>
      <c r="E8" s="10">
        <f>SUM(E6:E7)</f>
        <v>32817</v>
      </c>
    </row>
    <row r="9" spans="2:5" x14ac:dyDescent="0.25">
      <c r="B9" s="2"/>
      <c r="C9" s="3"/>
      <c r="D9" s="3"/>
      <c r="E9" s="4"/>
    </row>
    <row r="10" spans="2:5" ht="18.75" x14ac:dyDescent="0.3">
      <c r="B10" s="5" t="s">
        <v>5</v>
      </c>
      <c r="C10" s="3"/>
      <c r="D10" s="3"/>
      <c r="E10" s="4"/>
    </row>
    <row r="11" spans="2:5" x14ac:dyDescent="0.25">
      <c r="B11" s="2"/>
      <c r="C11" s="3"/>
      <c r="D11" s="3"/>
      <c r="E11" s="4"/>
    </row>
    <row r="12" spans="2:5" x14ac:dyDescent="0.25">
      <c r="B12" s="6" t="s">
        <v>6</v>
      </c>
      <c r="C12" s="3">
        <v>15212</v>
      </c>
      <c r="D12" s="3"/>
      <c r="E12" s="4">
        <v>32340</v>
      </c>
    </row>
    <row r="13" spans="2:5" x14ac:dyDescent="0.25">
      <c r="B13" s="6" t="s">
        <v>7</v>
      </c>
      <c r="C13" s="3"/>
      <c r="D13" s="3"/>
      <c r="E13" s="4"/>
    </row>
    <row r="14" spans="2:5" x14ac:dyDescent="0.25">
      <c r="B14" s="2" t="s">
        <v>8</v>
      </c>
      <c r="C14" s="7">
        <v>627</v>
      </c>
      <c r="D14" s="3"/>
      <c r="E14" s="8">
        <v>477</v>
      </c>
    </row>
    <row r="15" spans="2:5" x14ac:dyDescent="0.25">
      <c r="B15" s="11"/>
      <c r="C15" s="12">
        <f>SUM(C12:C14)</f>
        <v>15839</v>
      </c>
      <c r="D15" s="13"/>
      <c r="E15" s="14">
        <f>SUM(E12:E14)</f>
        <v>32817</v>
      </c>
    </row>
    <row r="17" spans="2:5" ht="18.75" x14ac:dyDescent="0.3">
      <c r="B17" s="15" t="s">
        <v>10</v>
      </c>
      <c r="C17" s="18">
        <v>2012</v>
      </c>
      <c r="D17" s="16"/>
      <c r="E17" s="19">
        <v>2011</v>
      </c>
    </row>
    <row r="18" spans="2:5" ht="18.75" x14ac:dyDescent="0.3">
      <c r="B18" s="5"/>
      <c r="C18" s="3"/>
      <c r="D18" s="3"/>
      <c r="E18" s="4"/>
    </row>
    <row r="19" spans="2:5" x14ac:dyDescent="0.25">
      <c r="B19" s="6" t="s">
        <v>11</v>
      </c>
      <c r="C19" s="3">
        <v>24623</v>
      </c>
      <c r="D19" s="3"/>
      <c r="E19" s="4">
        <v>55600</v>
      </c>
    </row>
    <row r="20" spans="2:5" x14ac:dyDescent="0.25">
      <c r="B20" s="2" t="s">
        <v>12</v>
      </c>
      <c r="C20" s="7">
        <v>-40154</v>
      </c>
      <c r="D20" s="3"/>
      <c r="E20" s="8">
        <v>-22350</v>
      </c>
    </row>
    <row r="21" spans="2:5" x14ac:dyDescent="0.25">
      <c r="B21" s="2" t="s">
        <v>13</v>
      </c>
      <c r="C21" s="9">
        <f>SUM(C19:C20)</f>
        <v>-15531</v>
      </c>
      <c r="D21" s="3"/>
      <c r="E21" s="10">
        <f>SUM(E19:E20)</f>
        <v>33250</v>
      </c>
    </row>
    <row r="22" spans="2:5" x14ac:dyDescent="0.25">
      <c r="B22" s="2"/>
      <c r="C22" s="3"/>
      <c r="D22" s="3"/>
      <c r="E22" s="4"/>
    </row>
    <row r="23" spans="2:5" x14ac:dyDescent="0.25">
      <c r="B23" s="6" t="s">
        <v>14</v>
      </c>
      <c r="C23" s="3"/>
      <c r="D23" s="3"/>
      <c r="E23" s="4"/>
    </row>
    <row r="24" spans="2:5" x14ac:dyDescent="0.25">
      <c r="B24" s="2" t="s">
        <v>15</v>
      </c>
      <c r="C24" s="3">
        <v>135</v>
      </c>
      <c r="D24" s="3"/>
      <c r="E24" s="4">
        <v>165</v>
      </c>
    </row>
    <row r="25" spans="2:5" x14ac:dyDescent="0.25">
      <c r="B25" s="2" t="s">
        <v>16</v>
      </c>
      <c r="C25" s="3">
        <v>24</v>
      </c>
      <c r="D25" s="3"/>
      <c r="E25" s="4">
        <v>49</v>
      </c>
    </row>
    <row r="26" spans="2:5" x14ac:dyDescent="0.25">
      <c r="B26" s="2" t="s">
        <v>17</v>
      </c>
      <c r="C26" s="7">
        <v>2001</v>
      </c>
      <c r="D26" s="3"/>
      <c r="E26" s="8">
        <v>3758</v>
      </c>
    </row>
    <row r="27" spans="2:5" x14ac:dyDescent="0.25">
      <c r="B27" s="2"/>
      <c r="C27" s="9">
        <f>SUM(C24:C26)</f>
        <v>2160</v>
      </c>
      <c r="D27" s="3"/>
      <c r="E27" s="10">
        <f>SUM(E24:E26)</f>
        <v>3972</v>
      </c>
    </row>
    <row r="28" spans="2:5" x14ac:dyDescent="0.25">
      <c r="B28" s="2"/>
      <c r="C28" s="3"/>
      <c r="D28" s="3"/>
      <c r="E28" s="4"/>
    </row>
    <row r="29" spans="2:5" x14ac:dyDescent="0.25">
      <c r="B29" s="6" t="s">
        <v>18</v>
      </c>
      <c r="C29" s="3">
        <f>SUM(C21-C27)</f>
        <v>-17691</v>
      </c>
      <c r="D29" s="3"/>
      <c r="E29" s="4">
        <f>SUM(E21-E27)</f>
        <v>29278</v>
      </c>
    </row>
    <row r="30" spans="2:5" x14ac:dyDescent="0.25">
      <c r="B30" s="2" t="s">
        <v>19</v>
      </c>
      <c r="C30" s="3">
        <v>563</v>
      </c>
      <c r="D30" s="3"/>
      <c r="E30" s="4">
        <v>50</v>
      </c>
    </row>
    <row r="31" spans="2:5" x14ac:dyDescent="0.25">
      <c r="B31" s="2"/>
      <c r="C31" s="3"/>
      <c r="D31" s="3"/>
      <c r="E31" s="4"/>
    </row>
    <row r="32" spans="2:5" ht="18.75" x14ac:dyDescent="0.3">
      <c r="B32" s="17" t="s">
        <v>20</v>
      </c>
      <c r="C32" s="12">
        <f>SUM(C29+C30)</f>
        <v>-17128</v>
      </c>
      <c r="D32" s="13"/>
      <c r="E32" s="14">
        <f>SUM(E29+E30)</f>
        <v>29328</v>
      </c>
    </row>
  </sheetData>
  <mergeCells count="1">
    <mergeCell ref="C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der Lei</dc:creator>
  <cp:lastModifiedBy>Jan van der Lei</cp:lastModifiedBy>
  <dcterms:created xsi:type="dcterms:W3CDTF">2013-11-14T17:53:37Z</dcterms:created>
  <dcterms:modified xsi:type="dcterms:W3CDTF">2013-11-14T18:46:25Z</dcterms:modified>
</cp:coreProperties>
</file>