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peterbaltussennl-my.sharepoint.com/personal/info_peterbaltussen_nl/Documents/Bureaublad/"/>
    </mc:Choice>
  </mc:AlternateContent>
  <xr:revisionPtr revIDLastSave="0" documentId="8_{8A2558E7-FD4F-40F7-ABE3-559AE8537B9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1" l="1"/>
  <c r="K20" i="1"/>
  <c r="F18" i="1" s="1"/>
  <c r="F20" i="1" s="1"/>
  <c r="I20" i="1"/>
  <c r="E20" i="1"/>
  <c r="D20" i="1"/>
  <c r="I11" i="1"/>
  <c r="J11" i="1"/>
  <c r="K11" i="1"/>
  <c r="D11" i="1"/>
  <c r="E11" i="1"/>
  <c r="F11" i="1"/>
  <c r="K7" i="1" s="1"/>
</calcChain>
</file>

<file path=xl/sharedStrings.xml><?xml version="1.0" encoding="utf-8"?>
<sst xmlns="http://schemas.openxmlformats.org/spreadsheetml/2006/main" count="25" uniqueCount="23">
  <si>
    <t>Stichting De Zilveren Rozenkrans</t>
  </si>
  <si>
    <t>Fiscaalnummer</t>
  </si>
  <si>
    <t>Datum</t>
  </si>
  <si>
    <t>Balans</t>
  </si>
  <si>
    <t>Rabo Beleggingsrek.</t>
  </si>
  <si>
    <t>Rabo Beleggingsde.</t>
  </si>
  <si>
    <t>Eigen vermogen</t>
  </si>
  <si>
    <t>Boekjaar</t>
  </si>
  <si>
    <t>Rente</t>
  </si>
  <si>
    <t>Dividend</t>
  </si>
  <si>
    <t>Schenkingen</t>
  </si>
  <si>
    <t>Bankkosten</t>
  </si>
  <si>
    <t>Algemene kosten</t>
  </si>
  <si>
    <t>Resultaat</t>
  </si>
  <si>
    <t>Koersverlies</t>
  </si>
  <si>
    <t xml:space="preserve">Exploitatie </t>
  </si>
  <si>
    <t>Rabo Zakelijke rek.</t>
  </si>
  <si>
    <t>Koerswinst</t>
  </si>
  <si>
    <t>Doel</t>
  </si>
  <si>
    <t>Rabo Bedrijfsspaarrek.</t>
  </si>
  <si>
    <t>Financieel jaaroverzicht 2023 tot en met 2025</t>
  </si>
  <si>
    <t xml:space="preserve"> </t>
  </si>
  <si>
    <t>Namen erbij vermelden voor ondertekenen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</si>
</sst>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15" fontId="0" fillId="0" borderId="0" xfId="0" applyNumberFormat="1"/>
    <xf numFmtId="0" fontId="5" fillId="0" borderId="0" xfId="0" applyFont="1"/>
    <xf numFmtId="0" fontId="6" fillId="0" borderId="0" xfId="0" applyFont="1"/>
    <xf numFmtId="17" fontId="0" fillId="0" borderId="0" xfId="0" applyNumberFormat="1"/>
    <xf numFmtId="0" fontId="7" fillId="0" borderId="0" xfId="0" applyFont="1"/>
    <xf numFmtId="15" fontId="3" fillId="0" borderId="0" xfId="0" applyNumberFormat="1" applyFont="1"/>
    <xf numFmtId="3" fontId="0" fillId="0" borderId="1" xfId="0" applyNumberFormat="1" applyBorder="1"/>
    <xf numFmtId="164" fontId="0" fillId="0" borderId="0" xfId="1" applyNumberFormat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C27" sqref="C27"/>
    </sheetView>
  </sheetViews>
  <sheetFormatPr defaultRowHeight="14.25" x14ac:dyDescent="0.45"/>
  <cols>
    <col min="2" max="3" width="9.86328125" bestFit="1" customWidth="1"/>
    <col min="4" max="4" width="9.86328125" customWidth="1"/>
    <col min="5" max="5" width="11.3984375" customWidth="1"/>
  </cols>
  <sheetData>
    <row r="1" spans="1:11" ht="15.75" x14ac:dyDescent="0.5">
      <c r="A1" s="11" t="s">
        <v>0</v>
      </c>
      <c r="B1" s="5"/>
      <c r="C1" s="5"/>
    </row>
    <row r="2" spans="1:11" ht="15.75" x14ac:dyDescent="0.5">
      <c r="A2" s="1" t="s">
        <v>2</v>
      </c>
      <c r="B2" s="7"/>
      <c r="C2" s="12">
        <v>46063</v>
      </c>
    </row>
    <row r="3" spans="1:11" ht="15.75" x14ac:dyDescent="0.5">
      <c r="A3" s="1" t="s">
        <v>18</v>
      </c>
      <c r="B3" s="7"/>
      <c r="C3" s="7" t="s">
        <v>20</v>
      </c>
    </row>
    <row r="4" spans="1:11" x14ac:dyDescent="0.45">
      <c r="A4" t="s">
        <v>1</v>
      </c>
      <c r="C4">
        <v>41235936</v>
      </c>
    </row>
    <row r="5" spans="1:11" x14ac:dyDescent="0.45">
      <c r="A5" s="8"/>
      <c r="B5" s="8"/>
      <c r="C5" s="8"/>
      <c r="D5" s="8"/>
      <c r="E5" s="8"/>
      <c r="F5" s="8"/>
      <c r="G5" s="9" t="s">
        <v>3</v>
      </c>
      <c r="H5" s="8"/>
      <c r="I5" s="8"/>
      <c r="J5" s="8"/>
      <c r="K5" s="8"/>
    </row>
    <row r="6" spans="1:11" x14ac:dyDescent="0.45">
      <c r="A6" s="5" t="s">
        <v>7</v>
      </c>
      <c r="B6" s="5"/>
      <c r="C6" s="6"/>
      <c r="D6" s="5">
        <v>2023</v>
      </c>
      <c r="E6" s="5">
        <v>2024</v>
      </c>
      <c r="F6" s="5">
        <v>2025</v>
      </c>
      <c r="G6" s="5"/>
      <c r="H6" s="5"/>
      <c r="I6" s="5">
        <v>2023</v>
      </c>
      <c r="J6" s="5">
        <v>2024</v>
      </c>
      <c r="K6" s="5">
        <v>2025</v>
      </c>
    </row>
    <row r="7" spans="1:11" x14ac:dyDescent="0.45">
      <c r="A7" t="s">
        <v>4</v>
      </c>
      <c r="C7" s="2"/>
      <c r="D7" s="2">
        <v>57857</v>
      </c>
      <c r="E7" s="2">
        <v>50447</v>
      </c>
      <c r="F7" s="2">
        <v>14724</v>
      </c>
      <c r="G7" t="s">
        <v>6</v>
      </c>
      <c r="I7" s="2">
        <v>381738</v>
      </c>
      <c r="J7" s="2">
        <v>408819</v>
      </c>
      <c r="K7" s="2">
        <f>F11</f>
        <v>391982</v>
      </c>
    </row>
    <row r="8" spans="1:11" x14ac:dyDescent="0.45">
      <c r="A8" t="s">
        <v>5</v>
      </c>
      <c r="C8" s="2"/>
      <c r="D8" s="2">
        <v>323723</v>
      </c>
      <c r="E8" s="2">
        <v>358262</v>
      </c>
      <c r="F8" s="2">
        <v>377096</v>
      </c>
    </row>
    <row r="9" spans="1:11" x14ac:dyDescent="0.45">
      <c r="A9" t="s">
        <v>16</v>
      </c>
      <c r="C9" s="3"/>
      <c r="D9" s="2">
        <v>158</v>
      </c>
      <c r="E9" s="2">
        <v>110</v>
      </c>
      <c r="F9" s="2">
        <v>162</v>
      </c>
    </row>
    <row r="10" spans="1:11" x14ac:dyDescent="0.45">
      <c r="A10" t="s">
        <v>19</v>
      </c>
      <c r="C10" s="3"/>
      <c r="D10" s="4"/>
      <c r="E10" s="4"/>
      <c r="F10" s="4"/>
    </row>
    <row r="11" spans="1:11" ht="14.65" thickBot="1" x14ac:dyDescent="0.5">
      <c r="C11" s="2"/>
      <c r="D11" s="13">
        <f t="shared" ref="D11:E11" si="0">D7+D8+D9</f>
        <v>381738</v>
      </c>
      <c r="E11" s="13">
        <f t="shared" si="0"/>
        <v>408819</v>
      </c>
      <c r="F11" s="13">
        <f>F7+F8+F9</f>
        <v>391982</v>
      </c>
      <c r="I11" s="13">
        <f t="shared" ref="I11:J11" si="1">I7</f>
        <v>381738</v>
      </c>
      <c r="J11" s="13">
        <f t="shared" si="1"/>
        <v>408819</v>
      </c>
      <c r="K11" s="13">
        <f>K7</f>
        <v>391982</v>
      </c>
    </row>
    <row r="12" spans="1:11" ht="14.65" thickTop="1" x14ac:dyDescent="0.45"/>
    <row r="13" spans="1:11" x14ac:dyDescent="0.45">
      <c r="A13" s="5"/>
      <c r="B13" s="5"/>
      <c r="C13" s="5"/>
      <c r="D13" s="5"/>
      <c r="E13" s="5"/>
      <c r="F13" s="5"/>
      <c r="G13" s="5" t="s">
        <v>15</v>
      </c>
      <c r="H13" s="5"/>
      <c r="I13" s="5"/>
      <c r="J13" s="5"/>
      <c r="K13" s="5"/>
    </row>
    <row r="14" spans="1:11" x14ac:dyDescent="0.45">
      <c r="A14" s="5" t="s">
        <v>7</v>
      </c>
      <c r="B14" s="5"/>
      <c r="C14" s="5"/>
      <c r="D14" s="5">
        <v>2023</v>
      </c>
      <c r="E14" s="5">
        <v>2024</v>
      </c>
      <c r="F14" s="5">
        <v>2025</v>
      </c>
      <c r="G14" s="5"/>
      <c r="H14" s="5"/>
      <c r="I14" s="5">
        <v>2023</v>
      </c>
      <c r="J14" s="5">
        <v>2024</v>
      </c>
      <c r="K14" s="5">
        <v>2025</v>
      </c>
    </row>
    <row r="15" spans="1:11" x14ac:dyDescent="0.45">
      <c r="A15" t="s">
        <v>8</v>
      </c>
      <c r="D15">
        <v>21</v>
      </c>
      <c r="E15">
        <v>768</v>
      </c>
      <c r="F15" s="14">
        <v>1587</v>
      </c>
      <c r="G15" t="s">
        <v>10</v>
      </c>
      <c r="I15" s="2">
        <v>27000</v>
      </c>
      <c r="J15" s="2">
        <v>26000</v>
      </c>
      <c r="K15" s="2">
        <v>55000</v>
      </c>
    </row>
    <row r="16" spans="1:11" x14ac:dyDescent="0.45">
      <c r="A16" t="s">
        <v>9</v>
      </c>
      <c r="D16" s="2">
        <v>18231</v>
      </c>
      <c r="E16" s="2">
        <v>18588</v>
      </c>
      <c r="F16" s="2">
        <v>18880</v>
      </c>
      <c r="G16" t="s">
        <v>11</v>
      </c>
      <c r="I16">
        <v>660</v>
      </c>
      <c r="J16">
        <v>675</v>
      </c>
      <c r="K16">
        <v>877</v>
      </c>
    </row>
    <row r="17" spans="1:11" x14ac:dyDescent="0.45">
      <c r="A17" t="s">
        <v>17</v>
      </c>
      <c r="D17" s="2">
        <v>9384</v>
      </c>
      <c r="E17" s="2">
        <v>34539</v>
      </c>
      <c r="F17" s="2">
        <v>18834</v>
      </c>
      <c r="G17" t="s">
        <v>12</v>
      </c>
      <c r="I17">
        <v>178</v>
      </c>
      <c r="J17">
        <v>139</v>
      </c>
      <c r="K17">
        <v>261</v>
      </c>
    </row>
    <row r="18" spans="1:11" x14ac:dyDescent="0.45">
      <c r="A18" t="s">
        <v>13</v>
      </c>
      <c r="D18" s="2">
        <v>202</v>
      </c>
      <c r="E18" s="2"/>
      <c r="F18" s="2">
        <f>K20-F15-F16-F17</f>
        <v>16837</v>
      </c>
      <c r="G18" t="s">
        <v>14</v>
      </c>
      <c r="I18" s="2"/>
      <c r="J18" s="2"/>
      <c r="K18" s="2"/>
    </row>
    <row r="19" spans="1:11" x14ac:dyDescent="0.45">
      <c r="D19" s="2"/>
      <c r="E19" s="4"/>
      <c r="F19" s="4"/>
      <c r="G19" t="s">
        <v>13</v>
      </c>
      <c r="I19" s="2"/>
      <c r="J19" s="2">
        <v>27081</v>
      </c>
      <c r="K19" s="2"/>
    </row>
    <row r="20" spans="1:11" ht="14.65" thickBot="1" x14ac:dyDescent="0.5">
      <c r="D20" s="13">
        <f>D15+D16+D17+D18</f>
        <v>27838</v>
      </c>
      <c r="E20" s="13">
        <f t="shared" ref="E20:F20" si="2">E15+E16+E17+E18</f>
        <v>53895</v>
      </c>
      <c r="F20" s="13">
        <f t="shared" si="2"/>
        <v>56138</v>
      </c>
      <c r="I20" s="13">
        <f>I15+I16+I17+I18+I19</f>
        <v>27838</v>
      </c>
      <c r="J20" s="13">
        <f t="shared" ref="J20:K20" si="3">J15+J16+J17+J18+J19</f>
        <v>53895</v>
      </c>
      <c r="K20" s="13">
        <f t="shared" si="3"/>
        <v>56138</v>
      </c>
    </row>
    <row r="21" spans="1:11" ht="14.65" thickTop="1" x14ac:dyDescent="0.45"/>
    <row r="22" spans="1:11" x14ac:dyDescent="0.45">
      <c r="A22" s="5"/>
      <c r="B22" s="5"/>
      <c r="C22" s="5"/>
      <c r="D22" s="5"/>
    </row>
    <row r="23" spans="1:11" x14ac:dyDescent="0.45">
      <c r="A23" s="5"/>
      <c r="B23" s="5"/>
      <c r="C23" s="5"/>
    </row>
    <row r="24" spans="1:11" x14ac:dyDescent="0.45">
      <c r="A24" t="s">
        <v>22</v>
      </c>
      <c r="D24" s="3"/>
      <c r="E24" s="3"/>
      <c r="F24" s="3"/>
      <c r="K24" s="2"/>
    </row>
    <row r="25" spans="1:11" x14ac:dyDescent="0.45">
      <c r="F25" s="2"/>
      <c r="K25" s="4"/>
    </row>
    <row r="26" spans="1:11" x14ac:dyDescent="0.45">
      <c r="F26" s="2"/>
      <c r="G26" t="s">
        <v>21</v>
      </c>
      <c r="K26" s="2"/>
    </row>
    <row r="27" spans="1:11" x14ac:dyDescent="0.45">
      <c r="F27" s="2"/>
      <c r="J27" s="5"/>
    </row>
    <row r="28" spans="1:11" x14ac:dyDescent="0.45">
      <c r="F28" s="2"/>
      <c r="J28" s="2"/>
      <c r="K28" s="2"/>
    </row>
    <row r="29" spans="1:11" x14ac:dyDescent="0.45">
      <c r="E29" s="2"/>
      <c r="F29" s="2"/>
      <c r="J29" s="2"/>
      <c r="K29" s="2"/>
    </row>
    <row r="30" spans="1:11" x14ac:dyDescent="0.45">
      <c r="F30" s="3"/>
      <c r="G30" s="2"/>
      <c r="J30" s="2"/>
      <c r="K30" s="4"/>
    </row>
    <row r="31" spans="1:11" x14ac:dyDescent="0.45">
      <c r="F31" s="3"/>
      <c r="G31" s="2"/>
      <c r="J31" s="2"/>
      <c r="K31" s="4"/>
    </row>
    <row r="32" spans="1:11" x14ac:dyDescent="0.45">
      <c r="F32" s="3"/>
      <c r="G32" s="2"/>
      <c r="J32" s="2"/>
      <c r="K32" s="4"/>
    </row>
    <row r="33" spans="1:11" x14ac:dyDescent="0.45">
      <c r="F33" s="3"/>
      <c r="G33" s="2"/>
      <c r="J33" s="2"/>
      <c r="K33" s="4"/>
    </row>
    <row r="34" spans="1:11" x14ac:dyDescent="0.45">
      <c r="A34" s="5"/>
      <c r="B34" s="5"/>
      <c r="C34" s="5"/>
      <c r="D34" s="5"/>
      <c r="F34" s="2"/>
      <c r="G34" s="2"/>
      <c r="J34" s="2"/>
      <c r="K34" s="2"/>
    </row>
    <row r="35" spans="1:11" x14ac:dyDescent="0.45">
      <c r="F35" s="2"/>
      <c r="K35" s="2"/>
    </row>
    <row r="36" spans="1:11" x14ac:dyDescent="0.45">
      <c r="F36" s="2"/>
      <c r="K36" s="2"/>
    </row>
    <row r="37" spans="1:11" x14ac:dyDescent="0.45">
      <c r="F37" s="2"/>
      <c r="J37" s="2"/>
      <c r="K37" s="2"/>
    </row>
    <row r="38" spans="1:11" x14ac:dyDescent="0.45">
      <c r="F38" s="2"/>
      <c r="J38" s="4"/>
      <c r="K38" s="4"/>
    </row>
    <row r="39" spans="1:11" x14ac:dyDescent="0.45">
      <c r="E39" s="2"/>
      <c r="F39" s="2"/>
      <c r="G39" s="4"/>
      <c r="K39" s="2"/>
    </row>
    <row r="40" spans="1:11" x14ac:dyDescent="0.45">
      <c r="B40" s="5"/>
      <c r="C40" s="5"/>
      <c r="F40" s="3"/>
      <c r="G40" s="2"/>
      <c r="K40" s="2"/>
    </row>
    <row r="41" spans="1:11" x14ac:dyDescent="0.45">
      <c r="B41" s="5"/>
      <c r="C41" s="5"/>
      <c r="G41" s="2"/>
      <c r="K41" s="2"/>
    </row>
    <row r="42" spans="1:11" x14ac:dyDescent="0.45">
      <c r="G42" s="2"/>
      <c r="J42" s="2"/>
      <c r="K42" s="2"/>
    </row>
    <row r="43" spans="1:11" x14ac:dyDescent="0.45">
      <c r="G43" s="2"/>
      <c r="J43" s="2"/>
      <c r="K43" s="2"/>
    </row>
    <row r="44" spans="1:11" x14ac:dyDescent="0.45">
      <c r="G44" s="4"/>
      <c r="J44" s="2"/>
      <c r="K44" s="2"/>
    </row>
    <row r="45" spans="1:11" x14ac:dyDescent="0.45">
      <c r="G45" s="2"/>
      <c r="J45" s="4"/>
      <c r="K45" s="4"/>
    </row>
    <row r="46" spans="1:11" x14ac:dyDescent="0.45">
      <c r="K46" s="2"/>
    </row>
    <row r="47" spans="1:11" x14ac:dyDescent="0.45">
      <c r="K47" s="2"/>
    </row>
    <row r="48" spans="1:11" x14ac:dyDescent="0.45">
      <c r="G48" s="3"/>
      <c r="K48" s="2"/>
    </row>
    <row r="49" spans="2:11" x14ac:dyDescent="0.45">
      <c r="K49" s="4"/>
    </row>
    <row r="50" spans="2:11" x14ac:dyDescent="0.45">
      <c r="K50" s="2"/>
    </row>
    <row r="53" spans="2:11" x14ac:dyDescent="0.45">
      <c r="K53" s="3"/>
    </row>
    <row r="54" spans="2:11" x14ac:dyDescent="0.45">
      <c r="G54" s="3"/>
    </row>
    <row r="57" spans="2:11" x14ac:dyDescent="0.45">
      <c r="B57" s="7"/>
      <c r="C57" s="10"/>
    </row>
  </sheetData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Peter Baltussen</cp:lastModifiedBy>
  <cp:lastPrinted>2025-06-17T12:13:44Z</cp:lastPrinted>
  <dcterms:created xsi:type="dcterms:W3CDTF">2021-05-16T09:31:52Z</dcterms:created>
  <dcterms:modified xsi:type="dcterms:W3CDTF">2026-06-15T12:14:39Z</dcterms:modified>
</cp:coreProperties>
</file>