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peterbaltussennl-my.sharepoint.com/personal/info_peterbaltussen_nl/Documents/Bureaublad/"/>
    </mc:Choice>
  </mc:AlternateContent>
  <xr:revisionPtr revIDLastSave="0" documentId="8_{0F7CCC65-B86E-4598-B98A-58951B8A9E1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1" i="1" l="1"/>
  <c r="D81" i="1"/>
  <c r="E81" i="1"/>
  <c r="F81" i="1"/>
  <c r="G81" i="1"/>
  <c r="H81" i="1"/>
  <c r="B81" i="1"/>
  <c r="C37" i="1"/>
  <c r="D37" i="1"/>
  <c r="E37" i="1"/>
  <c r="F37" i="1"/>
  <c r="G37" i="1"/>
  <c r="B37" i="1"/>
  <c r="E83" i="1" l="1"/>
  <c r="E39" i="1"/>
</calcChain>
</file>

<file path=xl/sharedStrings.xml><?xml version="1.0" encoding="utf-8"?>
<sst xmlns="http://schemas.openxmlformats.org/spreadsheetml/2006/main" count="37" uniqueCount="27">
  <si>
    <t>Stichting De Zilveren Rozenkrans</t>
  </si>
  <si>
    <t>Datum</t>
  </si>
  <si>
    <t xml:space="preserve">Doel </t>
  </si>
  <si>
    <t>Zakelijke rekening</t>
  </si>
  <si>
    <t>NL83 RABO 0350774617</t>
  </si>
  <si>
    <t xml:space="preserve">Banksaldo </t>
  </si>
  <si>
    <t>Bankkst.</t>
  </si>
  <si>
    <t>Uitgaven</t>
  </si>
  <si>
    <t>Overige</t>
  </si>
  <si>
    <t>Schenking</t>
  </si>
  <si>
    <t>Inkomsten</t>
  </si>
  <si>
    <t>overige</t>
  </si>
  <si>
    <t>Rente</t>
  </si>
  <si>
    <t>Bedrijfsspaarrekening</t>
  </si>
  <si>
    <t>NL23 RABO 3507169665</t>
  </si>
  <si>
    <t>Banksaldo</t>
  </si>
  <si>
    <t>Saldo</t>
  </si>
  <si>
    <t>nihil</t>
  </si>
  <si>
    <t>Totaal</t>
  </si>
  <si>
    <t>financieel verslag 2025</t>
  </si>
  <si>
    <t>Overboeking</t>
  </si>
  <si>
    <t xml:space="preserve"> </t>
  </si>
  <si>
    <t>Beleggersrekening NL11 RABO 0163858756</t>
  </si>
  <si>
    <t>Aankoop belegging</t>
  </si>
  <si>
    <t>Dividend</t>
  </si>
  <si>
    <t>Verkopen belegging</t>
  </si>
  <si>
    <t>Saldo 31-12-2025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</si>
</sst>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15" fontId="0" fillId="0" borderId="0" xfId="0" applyNumberFormat="1"/>
    <xf numFmtId="4" fontId="0" fillId="0" borderId="0" xfId="0" applyNumberFormat="1"/>
    <xf numFmtId="16" fontId="0" fillId="0" borderId="0" xfId="0" applyNumberFormat="1"/>
    <xf numFmtId="0" fontId="1" fillId="0" borderId="0" xfId="0" applyFont="1"/>
    <xf numFmtId="4" fontId="1" fillId="0" borderId="0" xfId="0" applyNumberFormat="1" applyFont="1"/>
    <xf numFmtId="16" fontId="2" fillId="0" borderId="0" xfId="0" applyNumberFormat="1" applyFont="1"/>
    <xf numFmtId="43" fontId="0" fillId="0" borderId="12" xfId="1" applyFont="1" applyBorder="1"/>
    <xf numFmtId="4" fontId="0" fillId="0" borderId="13" xfId="0" applyNumberFormat="1" applyBorder="1"/>
    <xf numFmtId="14" fontId="0" fillId="0" borderId="0" xfId="0" applyNumberFormat="1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43" fontId="0" fillId="0" borderId="8" xfId="1" applyFont="1" applyBorder="1"/>
    <xf numFmtId="43" fontId="0" fillId="0" borderId="5" xfId="1" applyFont="1" applyBorder="1"/>
    <xf numFmtId="43" fontId="0" fillId="0" borderId="7" xfId="1" applyFont="1" applyBorder="1"/>
    <xf numFmtId="43" fontId="0" fillId="0" borderId="0" xfId="1" applyFont="1" applyBorder="1"/>
    <xf numFmtId="43" fontId="0" fillId="0" borderId="4" xfId="1" applyFont="1" applyBorder="1"/>
    <xf numFmtId="43" fontId="0" fillId="0" borderId="6" xfId="1" applyFont="1" applyBorder="1"/>
    <xf numFmtId="43" fontId="0" fillId="0" borderId="9" xfId="1" applyFont="1" applyBorder="1"/>
    <xf numFmtId="43" fontId="0" fillId="0" borderId="10" xfId="1" applyFont="1" applyBorder="1"/>
    <xf numFmtId="43" fontId="0" fillId="0" borderId="11" xfId="1" applyFont="1" applyBorder="1"/>
    <xf numFmtId="15" fontId="4" fillId="0" borderId="0" xfId="0" applyNumberFormat="1" applyFont="1"/>
    <xf numFmtId="43" fontId="5" fillId="0" borderId="7" xfId="1" applyFont="1" applyBorder="1"/>
    <xf numFmtId="43" fontId="0" fillId="0" borderId="7" xfId="1" applyFont="1" applyFill="1" applyBorder="1"/>
    <xf numFmtId="43" fontId="3" fillId="0" borderId="7" xfId="1" applyFont="1" applyBorder="1"/>
    <xf numFmtId="43" fontId="3" fillId="0" borderId="9" xfId="1" applyFont="1" applyBorder="1"/>
    <xf numFmtId="0" fontId="4" fillId="0" borderId="1" xfId="0" applyFont="1" applyBorder="1"/>
    <xf numFmtId="0" fontId="4" fillId="0" borderId="3" xfId="0" applyFont="1" applyBorder="1"/>
    <xf numFmtId="0" fontId="4" fillId="0" borderId="2" xfId="0" applyFont="1" applyBorder="1"/>
    <xf numFmtId="0" fontId="0" fillId="0" borderId="2" xfId="0" applyBorder="1"/>
    <xf numFmtId="0" fontId="0" fillId="0" borderId="3" xfId="0" applyBorder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1"/>
  <sheetViews>
    <sheetView tabSelected="1" topLeftCell="A55" workbookViewId="0">
      <selection activeCell="F70" sqref="F70"/>
    </sheetView>
  </sheetViews>
  <sheetFormatPr defaultRowHeight="14.25" x14ac:dyDescent="0.45"/>
  <cols>
    <col min="3" max="3" width="18.3984375" customWidth="1"/>
    <col min="4" max="4" width="15.73046875" customWidth="1"/>
    <col min="5" max="5" width="12.3984375" bestFit="1" customWidth="1"/>
    <col min="6" max="6" width="19" customWidth="1"/>
    <col min="7" max="7" width="12.3984375" bestFit="1" customWidth="1"/>
    <col min="8" max="8" width="13.3984375" customWidth="1"/>
  </cols>
  <sheetData>
    <row r="2" spans="1:7" x14ac:dyDescent="0.45">
      <c r="A2" t="s">
        <v>0</v>
      </c>
    </row>
    <row r="3" spans="1:7" x14ac:dyDescent="0.45">
      <c r="A3" t="s">
        <v>1</v>
      </c>
      <c r="C3" s="23">
        <v>46063</v>
      </c>
    </row>
    <row r="4" spans="1:7" x14ac:dyDescent="0.45">
      <c r="A4" t="s">
        <v>2</v>
      </c>
      <c r="C4" t="s">
        <v>19</v>
      </c>
    </row>
    <row r="5" spans="1:7" x14ac:dyDescent="0.45">
      <c r="A5" s="10" t="s">
        <v>3</v>
      </c>
      <c r="B5" s="10"/>
      <c r="C5" s="10" t="s">
        <v>4</v>
      </c>
      <c r="D5" s="10"/>
    </row>
    <row r="6" spans="1:7" ht="14.65" thickBot="1" x14ac:dyDescent="0.5"/>
    <row r="7" spans="1:7" ht="14.65" thickBot="1" x14ac:dyDescent="0.5">
      <c r="A7" t="s">
        <v>5</v>
      </c>
      <c r="C7" s="1">
        <v>45658</v>
      </c>
      <c r="D7" s="2"/>
      <c r="E7" s="8">
        <v>110.5</v>
      </c>
    </row>
    <row r="9" spans="1:7" x14ac:dyDescent="0.45">
      <c r="B9" s="28" t="s">
        <v>7</v>
      </c>
      <c r="C9" s="30"/>
      <c r="D9" s="30"/>
      <c r="E9" s="29"/>
      <c r="F9" s="28" t="s">
        <v>10</v>
      </c>
      <c r="G9" s="29"/>
    </row>
    <row r="10" spans="1:7" x14ac:dyDescent="0.45">
      <c r="A10" t="s">
        <v>1</v>
      </c>
      <c r="B10" s="11" t="s">
        <v>6</v>
      </c>
      <c r="C10" s="12" t="s">
        <v>8</v>
      </c>
      <c r="D10" s="12" t="s">
        <v>9</v>
      </c>
      <c r="E10" s="13" t="s">
        <v>20</v>
      </c>
      <c r="F10" s="11" t="s">
        <v>11</v>
      </c>
      <c r="G10" s="13" t="s">
        <v>20</v>
      </c>
    </row>
    <row r="11" spans="1:7" x14ac:dyDescent="0.45">
      <c r="A11" s="3">
        <v>45292</v>
      </c>
      <c r="B11" s="16">
        <v>24.46</v>
      </c>
      <c r="C11" s="17"/>
      <c r="D11" s="17"/>
      <c r="E11" s="14"/>
      <c r="F11" s="16"/>
      <c r="G11" s="14"/>
    </row>
    <row r="12" spans="1:7" x14ac:dyDescent="0.45">
      <c r="A12" s="3">
        <v>45323</v>
      </c>
      <c r="B12" s="16">
        <v>21.28</v>
      </c>
      <c r="C12" s="17"/>
      <c r="D12" s="17"/>
      <c r="E12" s="14"/>
      <c r="F12" s="16"/>
      <c r="G12" s="14"/>
    </row>
    <row r="13" spans="1:7" x14ac:dyDescent="0.45">
      <c r="A13" s="3">
        <v>45352</v>
      </c>
      <c r="B13" s="16">
        <v>21.28</v>
      </c>
      <c r="C13" s="17"/>
      <c r="D13" s="17"/>
      <c r="E13" s="14"/>
      <c r="F13" s="16"/>
      <c r="G13" s="14"/>
    </row>
    <row r="14" spans="1:7" x14ac:dyDescent="0.45">
      <c r="A14" s="6">
        <v>45383</v>
      </c>
      <c r="B14" s="16">
        <v>21.28</v>
      </c>
      <c r="C14" s="17"/>
      <c r="D14" s="17"/>
      <c r="E14" s="14"/>
      <c r="F14" s="16"/>
      <c r="G14" s="14"/>
    </row>
    <row r="15" spans="1:7" x14ac:dyDescent="0.45">
      <c r="A15" s="3">
        <v>45413</v>
      </c>
      <c r="B15" s="16">
        <v>21.28</v>
      </c>
      <c r="C15" s="17"/>
      <c r="D15" s="17"/>
      <c r="E15" s="14"/>
      <c r="F15" s="16"/>
      <c r="G15" s="14"/>
    </row>
    <row r="16" spans="1:7" x14ac:dyDescent="0.45">
      <c r="A16" s="3">
        <v>45782</v>
      </c>
      <c r="B16" s="16"/>
      <c r="C16" s="17"/>
      <c r="D16" s="17"/>
      <c r="E16" s="14"/>
      <c r="F16" s="16"/>
      <c r="G16" s="14">
        <v>100</v>
      </c>
    </row>
    <row r="17" spans="1:7" x14ac:dyDescent="0.45">
      <c r="A17" s="3">
        <v>45809</v>
      </c>
      <c r="B17" s="16">
        <v>21.52</v>
      </c>
      <c r="C17" s="17"/>
      <c r="D17" s="17"/>
      <c r="E17" s="14"/>
      <c r="F17" s="16"/>
      <c r="G17" s="14"/>
    </row>
    <row r="18" spans="1:7" x14ac:dyDescent="0.45">
      <c r="A18" s="3">
        <v>45832</v>
      </c>
      <c r="B18" s="16"/>
      <c r="C18" s="17">
        <v>99.36</v>
      </c>
      <c r="D18" s="17">
        <v>10000</v>
      </c>
      <c r="E18" s="14"/>
      <c r="F18" s="16"/>
      <c r="G18" s="14">
        <v>10000</v>
      </c>
    </row>
    <row r="19" spans="1:7" x14ac:dyDescent="0.45">
      <c r="A19" s="3">
        <v>45833</v>
      </c>
      <c r="B19" s="16"/>
      <c r="C19" s="17"/>
      <c r="D19" s="17"/>
      <c r="E19" s="14"/>
      <c r="F19" s="16"/>
      <c r="G19" s="14">
        <v>100.06</v>
      </c>
    </row>
    <row r="20" spans="1:7" x14ac:dyDescent="0.45">
      <c r="A20" s="3">
        <v>45474</v>
      </c>
      <c r="B20" s="16">
        <v>22.48</v>
      </c>
      <c r="C20" s="17"/>
      <c r="D20" s="17"/>
      <c r="E20" s="14"/>
      <c r="F20" s="16"/>
      <c r="G20" s="14"/>
    </row>
    <row r="21" spans="1:7" x14ac:dyDescent="0.45">
      <c r="A21" s="3">
        <v>45848</v>
      </c>
      <c r="B21" s="16"/>
      <c r="C21" s="17">
        <v>9.25</v>
      </c>
      <c r="D21" s="17"/>
      <c r="E21" s="14"/>
      <c r="F21" s="16"/>
      <c r="G21" s="14"/>
    </row>
    <row r="22" spans="1:7" x14ac:dyDescent="0.45">
      <c r="A22" s="3">
        <v>45505</v>
      </c>
      <c r="B22" s="16">
        <v>27.49</v>
      </c>
      <c r="C22" s="17"/>
      <c r="D22" s="17"/>
      <c r="E22" s="14"/>
      <c r="F22" s="16"/>
      <c r="G22" s="14"/>
    </row>
    <row r="23" spans="1:7" x14ac:dyDescent="0.45">
      <c r="A23" s="3">
        <v>45889</v>
      </c>
      <c r="B23" s="16"/>
      <c r="C23" s="17">
        <v>98.35</v>
      </c>
      <c r="D23" s="17"/>
      <c r="E23" s="14"/>
      <c r="F23" s="16"/>
      <c r="G23" s="14">
        <v>100</v>
      </c>
    </row>
    <row r="24" spans="1:7" x14ac:dyDescent="0.45">
      <c r="A24" s="3">
        <v>45536</v>
      </c>
      <c r="B24" s="16">
        <v>27.44</v>
      </c>
      <c r="C24" s="17"/>
      <c r="D24" s="17"/>
      <c r="E24" s="14"/>
      <c r="F24" s="16"/>
      <c r="G24" s="14"/>
    </row>
    <row r="25" spans="1:7" x14ac:dyDescent="0.45">
      <c r="A25" s="3">
        <v>45909</v>
      </c>
      <c r="B25" s="16"/>
      <c r="C25" s="17"/>
      <c r="D25" s="17"/>
      <c r="E25" s="14"/>
      <c r="F25" s="16"/>
      <c r="G25" s="14">
        <v>200</v>
      </c>
    </row>
    <row r="26" spans="1:7" x14ac:dyDescent="0.45">
      <c r="A26" s="3">
        <v>45545</v>
      </c>
      <c r="B26" s="16"/>
      <c r="C26" s="17"/>
      <c r="D26" s="17">
        <v>35000</v>
      </c>
      <c r="E26" s="14"/>
      <c r="F26" s="16"/>
      <c r="G26" s="14">
        <v>35000</v>
      </c>
    </row>
    <row r="27" spans="1:7" x14ac:dyDescent="0.45">
      <c r="A27" s="3">
        <v>45566</v>
      </c>
      <c r="B27" s="26">
        <v>28.1</v>
      </c>
      <c r="C27" s="17"/>
      <c r="D27" s="17"/>
      <c r="E27" s="14"/>
      <c r="F27" s="16"/>
      <c r="G27" s="14"/>
    </row>
    <row r="28" spans="1:7" x14ac:dyDescent="0.45">
      <c r="A28" s="3">
        <v>45597</v>
      </c>
      <c r="B28" s="26">
        <v>23.78</v>
      </c>
      <c r="C28" s="17"/>
      <c r="D28" s="17"/>
      <c r="E28" s="14"/>
      <c r="F28" s="16"/>
      <c r="G28" s="14"/>
    </row>
    <row r="29" spans="1:7" x14ac:dyDescent="0.45">
      <c r="A29" s="3">
        <v>46337</v>
      </c>
      <c r="B29" s="26"/>
      <c r="C29" s="17">
        <v>47.55</v>
      </c>
      <c r="D29" s="17"/>
      <c r="E29" s="14"/>
      <c r="F29" s="16"/>
      <c r="G29" s="14"/>
    </row>
    <row r="30" spans="1:7" x14ac:dyDescent="0.45">
      <c r="A30" s="3">
        <v>46355</v>
      </c>
      <c r="B30" s="26"/>
      <c r="C30" s="17"/>
      <c r="D30" s="17"/>
      <c r="E30" s="14"/>
      <c r="F30" s="16"/>
      <c r="G30" s="14">
        <v>100</v>
      </c>
    </row>
    <row r="31" spans="1:7" x14ac:dyDescent="0.45">
      <c r="A31" s="3">
        <v>46355</v>
      </c>
      <c r="B31" s="26"/>
      <c r="C31" s="17">
        <v>6.5</v>
      </c>
      <c r="D31" s="17"/>
      <c r="E31" s="14"/>
      <c r="F31" s="16"/>
      <c r="G31" s="14"/>
    </row>
    <row r="32" spans="1:7" x14ac:dyDescent="0.45">
      <c r="A32" s="3">
        <v>46357</v>
      </c>
      <c r="B32" s="26">
        <v>27.45</v>
      </c>
      <c r="C32" s="17"/>
      <c r="D32" s="17"/>
      <c r="E32" s="14"/>
      <c r="F32" s="16"/>
      <c r="G32" s="14"/>
    </row>
    <row r="33" spans="1:8" x14ac:dyDescent="0.45">
      <c r="A33" s="3">
        <v>46358</v>
      </c>
      <c r="B33" s="26"/>
      <c r="C33" s="17"/>
      <c r="D33" s="17"/>
      <c r="E33" s="14"/>
      <c r="F33" s="16"/>
      <c r="G33" s="14">
        <v>10000</v>
      </c>
    </row>
    <row r="34" spans="1:8" x14ac:dyDescent="0.45">
      <c r="A34" s="3">
        <v>46358</v>
      </c>
      <c r="B34" s="26"/>
      <c r="C34" s="17"/>
      <c r="D34" s="17">
        <v>2500</v>
      </c>
      <c r="E34" s="14"/>
      <c r="F34" s="16"/>
      <c r="G34" s="14"/>
    </row>
    <row r="35" spans="1:8" x14ac:dyDescent="0.45">
      <c r="A35" s="3">
        <v>46358</v>
      </c>
      <c r="B35" s="26"/>
      <c r="C35" s="17"/>
      <c r="D35" s="17">
        <v>2500</v>
      </c>
      <c r="E35" s="14"/>
      <c r="F35" s="16"/>
      <c r="G35" s="14"/>
    </row>
    <row r="36" spans="1:8" x14ac:dyDescent="0.45">
      <c r="A36" s="3">
        <v>46358</v>
      </c>
      <c r="B36" s="24"/>
      <c r="C36" s="17"/>
      <c r="D36" s="17">
        <v>5000</v>
      </c>
      <c r="E36" s="14"/>
      <c r="F36" s="16"/>
      <c r="G36" s="14"/>
    </row>
    <row r="37" spans="1:8" ht="14.65" thickBot="1" x14ac:dyDescent="0.5">
      <c r="A37" s="3" t="s">
        <v>18</v>
      </c>
      <c r="B37" s="7">
        <f t="shared" ref="B37:G37" si="0">SUM(B11:B36)</f>
        <v>287.83999999999997</v>
      </c>
      <c r="C37" s="7">
        <f t="shared" si="0"/>
        <v>261.01</v>
      </c>
      <c r="D37" s="7">
        <f t="shared" si="0"/>
        <v>55000</v>
      </c>
      <c r="E37" s="7">
        <f t="shared" si="0"/>
        <v>0</v>
      </c>
      <c r="F37" s="7">
        <f t="shared" si="0"/>
        <v>0</v>
      </c>
      <c r="G37" s="7">
        <f t="shared" si="0"/>
        <v>55600.06</v>
      </c>
    </row>
    <row r="38" spans="1:8" ht="15" thickTop="1" thickBot="1" x14ac:dyDescent="0.5">
      <c r="A38" s="3"/>
      <c r="F38" s="4"/>
    </row>
    <row r="39" spans="1:8" ht="14.65" thickBot="1" x14ac:dyDescent="0.5">
      <c r="A39" t="s">
        <v>26</v>
      </c>
      <c r="D39" s="2"/>
      <c r="E39" s="8">
        <f>E7+G37-D37-C37-B37</f>
        <v>161.70999999999771</v>
      </c>
    </row>
    <row r="40" spans="1:8" x14ac:dyDescent="0.45">
      <c r="F40" t="s">
        <v>21</v>
      </c>
    </row>
    <row r="41" spans="1:8" ht="14.65" thickBot="1" x14ac:dyDescent="0.5">
      <c r="A41" s="10" t="s">
        <v>22</v>
      </c>
    </row>
    <row r="42" spans="1:8" ht="14.65" thickBot="1" x14ac:dyDescent="0.5">
      <c r="A42" t="s">
        <v>15</v>
      </c>
      <c r="C42" s="9">
        <v>45658</v>
      </c>
      <c r="D42" s="2"/>
      <c r="E42" s="8">
        <v>50446.720000000001</v>
      </c>
    </row>
    <row r="43" spans="1:8" x14ac:dyDescent="0.45">
      <c r="C43" s="9"/>
      <c r="D43" s="2"/>
      <c r="E43" s="2"/>
    </row>
    <row r="44" spans="1:8" x14ac:dyDescent="0.45">
      <c r="B44" s="28" t="s">
        <v>7</v>
      </c>
      <c r="C44" s="31"/>
      <c r="D44" s="32"/>
      <c r="E44" s="28" t="s">
        <v>10</v>
      </c>
      <c r="F44" s="31"/>
      <c r="G44" s="31"/>
      <c r="H44" s="32"/>
    </row>
    <row r="45" spans="1:8" x14ac:dyDescent="0.45">
      <c r="A45" t="s">
        <v>1</v>
      </c>
      <c r="B45" s="11" t="s">
        <v>6</v>
      </c>
      <c r="C45" s="12" t="s">
        <v>23</v>
      </c>
      <c r="D45" s="13" t="s">
        <v>20</v>
      </c>
      <c r="E45" s="11" t="s">
        <v>24</v>
      </c>
      <c r="F45" s="12" t="s">
        <v>25</v>
      </c>
      <c r="G45" s="12" t="s">
        <v>12</v>
      </c>
      <c r="H45" s="13" t="s">
        <v>20</v>
      </c>
    </row>
    <row r="46" spans="1:8" x14ac:dyDescent="0.45">
      <c r="A46" s="3">
        <v>45292</v>
      </c>
      <c r="B46" s="18"/>
      <c r="C46" s="15"/>
      <c r="D46" s="19"/>
      <c r="E46" s="18"/>
      <c r="F46" s="15"/>
      <c r="G46" s="15">
        <v>1035.81</v>
      </c>
      <c r="H46" s="19"/>
    </row>
    <row r="47" spans="1:8" x14ac:dyDescent="0.45">
      <c r="A47" s="3">
        <v>45295</v>
      </c>
      <c r="B47" s="16">
        <v>139.88</v>
      </c>
      <c r="C47" s="17"/>
      <c r="D47" s="14"/>
      <c r="E47" s="16"/>
      <c r="F47" s="17"/>
      <c r="G47" s="17"/>
      <c r="H47" s="14"/>
    </row>
    <row r="48" spans="1:8" x14ac:dyDescent="0.45">
      <c r="A48" s="3">
        <v>45740</v>
      </c>
      <c r="B48" s="16"/>
      <c r="C48" s="17"/>
      <c r="D48" s="14"/>
      <c r="E48" s="25">
        <v>629.85</v>
      </c>
      <c r="F48" s="17"/>
      <c r="G48" s="17"/>
      <c r="H48" s="14"/>
    </row>
    <row r="49" spans="1:8" x14ac:dyDescent="0.45">
      <c r="A49" s="3">
        <v>45744</v>
      </c>
      <c r="B49" s="16"/>
      <c r="C49" s="17"/>
      <c r="D49" s="14"/>
      <c r="E49" s="25">
        <v>185.65</v>
      </c>
      <c r="F49" s="17"/>
      <c r="G49" s="17"/>
      <c r="H49" s="14"/>
    </row>
    <row r="50" spans="1:8" x14ac:dyDescent="0.45">
      <c r="A50" s="3">
        <v>45747</v>
      </c>
      <c r="B50" s="16"/>
      <c r="C50" s="17"/>
      <c r="D50" s="14"/>
      <c r="E50" s="25">
        <v>3331.66</v>
      </c>
      <c r="F50" s="17"/>
      <c r="G50" s="17"/>
      <c r="H50" s="14"/>
    </row>
    <row r="51" spans="1:8" x14ac:dyDescent="0.45">
      <c r="A51" s="3">
        <v>45748</v>
      </c>
      <c r="B51" s="16"/>
      <c r="C51" s="17"/>
      <c r="D51" s="14"/>
      <c r="E51" s="25"/>
      <c r="F51" s="17"/>
      <c r="G51" s="17">
        <v>207.9</v>
      </c>
      <c r="H51" s="14"/>
    </row>
    <row r="52" spans="1:8" x14ac:dyDescent="0.45">
      <c r="A52" s="3">
        <v>45752</v>
      </c>
      <c r="B52" s="16">
        <v>141.63</v>
      </c>
      <c r="C52" s="17"/>
      <c r="D52" s="14"/>
      <c r="E52" s="25"/>
      <c r="F52" s="17"/>
      <c r="G52" s="17"/>
      <c r="H52" s="14"/>
    </row>
    <row r="53" spans="1:8" x14ac:dyDescent="0.45">
      <c r="A53" s="3">
        <v>45771</v>
      </c>
      <c r="B53" s="16"/>
      <c r="C53" s="17"/>
      <c r="D53" s="14"/>
      <c r="E53" s="25">
        <v>455.6</v>
      </c>
      <c r="F53" s="17"/>
      <c r="G53" s="17"/>
      <c r="H53" s="14"/>
    </row>
    <row r="54" spans="1:8" x14ac:dyDescent="0.45">
      <c r="A54" s="3">
        <v>45782</v>
      </c>
      <c r="B54" s="16"/>
      <c r="C54" s="17"/>
      <c r="D54" s="14">
        <v>100</v>
      </c>
      <c r="E54" s="25"/>
      <c r="F54" s="17"/>
      <c r="G54" s="17"/>
      <c r="H54" s="14"/>
    </row>
    <row r="55" spans="1:8" x14ac:dyDescent="0.45">
      <c r="A55" s="3">
        <v>45805</v>
      </c>
      <c r="B55" s="16"/>
      <c r="C55" s="17"/>
      <c r="D55" s="14"/>
      <c r="E55" s="25">
        <v>966.28</v>
      </c>
      <c r="F55" s="17"/>
      <c r="G55" s="17"/>
      <c r="H55" s="14"/>
    </row>
    <row r="56" spans="1:8" x14ac:dyDescent="0.45">
      <c r="A56" s="3">
        <v>45821</v>
      </c>
      <c r="B56" s="16"/>
      <c r="C56" s="17"/>
      <c r="D56" s="14"/>
      <c r="E56" s="25">
        <v>185.65</v>
      </c>
      <c r="F56" s="17"/>
      <c r="G56" s="17"/>
      <c r="H56" s="14"/>
    </row>
    <row r="57" spans="1:8" x14ac:dyDescent="0.45">
      <c r="A57" s="3">
        <v>45831</v>
      </c>
      <c r="B57" s="16"/>
      <c r="C57" s="17"/>
      <c r="D57" s="14"/>
      <c r="E57" s="25">
        <v>595.84</v>
      </c>
      <c r="F57" s="17"/>
      <c r="G57" s="17"/>
      <c r="H57" s="14"/>
    </row>
    <row r="58" spans="1:8" x14ac:dyDescent="0.45">
      <c r="A58" s="3">
        <v>45832</v>
      </c>
      <c r="B58" s="16"/>
      <c r="C58" s="17"/>
      <c r="D58" s="14">
        <v>10000</v>
      </c>
      <c r="E58" s="25"/>
      <c r="F58" s="17"/>
      <c r="G58" s="17"/>
      <c r="H58" s="14"/>
    </row>
    <row r="59" spans="1:8" x14ac:dyDescent="0.45">
      <c r="A59" s="3">
        <v>45833</v>
      </c>
      <c r="B59" s="16"/>
      <c r="C59" s="17"/>
      <c r="D59" s="14">
        <v>100</v>
      </c>
      <c r="E59" s="25"/>
      <c r="F59" s="17"/>
      <c r="G59" s="17"/>
      <c r="H59" s="14"/>
    </row>
    <row r="60" spans="1:8" x14ac:dyDescent="0.45">
      <c r="A60" s="3">
        <v>45838</v>
      </c>
      <c r="B60" s="16"/>
      <c r="C60" s="17"/>
      <c r="D60" s="14"/>
      <c r="E60" s="25">
        <v>3331.66</v>
      </c>
      <c r="F60" s="17"/>
      <c r="G60" s="17"/>
      <c r="H60" s="14"/>
    </row>
    <row r="61" spans="1:8" x14ac:dyDescent="0.45">
      <c r="A61" s="3">
        <v>45839</v>
      </c>
      <c r="B61" s="16"/>
      <c r="C61" s="17"/>
      <c r="D61" s="14"/>
      <c r="E61" s="25"/>
      <c r="F61" s="17"/>
      <c r="G61" s="17">
        <v>200.5</v>
      </c>
      <c r="H61" s="14"/>
    </row>
    <row r="62" spans="1:8" x14ac:dyDescent="0.45">
      <c r="A62" s="3">
        <v>45843</v>
      </c>
      <c r="B62" s="16">
        <v>143.87</v>
      </c>
      <c r="C62" s="17"/>
      <c r="D62" s="14"/>
      <c r="E62" s="25"/>
      <c r="F62" s="17"/>
      <c r="G62" s="17"/>
      <c r="H62" s="14"/>
    </row>
    <row r="63" spans="1:8" x14ac:dyDescent="0.45">
      <c r="A63" s="3">
        <v>45889</v>
      </c>
      <c r="B63" s="16"/>
      <c r="C63" s="17"/>
      <c r="D63" s="14">
        <v>100</v>
      </c>
      <c r="E63" s="25"/>
      <c r="F63" s="17"/>
      <c r="G63" s="17"/>
      <c r="H63" s="14"/>
    </row>
    <row r="64" spans="1:8" x14ac:dyDescent="0.45">
      <c r="A64" s="3">
        <v>45897</v>
      </c>
      <c r="B64" s="16"/>
      <c r="C64" s="17"/>
      <c r="D64" s="14"/>
      <c r="E64" s="25">
        <v>346.8</v>
      </c>
      <c r="F64" s="17"/>
      <c r="G64" s="17"/>
      <c r="H64" s="14"/>
    </row>
    <row r="65" spans="1:8" x14ac:dyDescent="0.45">
      <c r="A65" s="3">
        <v>45901</v>
      </c>
      <c r="B65" s="16"/>
      <c r="C65" s="17"/>
      <c r="D65" s="14"/>
      <c r="E65" s="25">
        <v>626.11</v>
      </c>
      <c r="F65" s="17"/>
      <c r="G65" s="17"/>
      <c r="H65" s="14"/>
    </row>
    <row r="66" spans="1:8" x14ac:dyDescent="0.45">
      <c r="A66" s="3">
        <v>45909</v>
      </c>
      <c r="B66" s="16"/>
      <c r="C66" s="17"/>
      <c r="D66" s="14">
        <v>200</v>
      </c>
      <c r="E66" s="25"/>
      <c r="F66" s="17"/>
      <c r="G66" s="17"/>
      <c r="H66" s="14"/>
    </row>
    <row r="67" spans="1:8" x14ac:dyDescent="0.45">
      <c r="A67" s="3">
        <v>45910</v>
      </c>
      <c r="B67" s="16"/>
      <c r="C67" s="17"/>
      <c r="D67" s="14">
        <v>35000</v>
      </c>
      <c r="E67" s="25"/>
      <c r="F67" s="17"/>
      <c r="G67" s="17"/>
      <c r="H67" s="14"/>
    </row>
    <row r="68" spans="1:8" x14ac:dyDescent="0.45">
      <c r="A68" s="3">
        <v>45912</v>
      </c>
      <c r="B68" s="16"/>
      <c r="C68" s="17"/>
      <c r="D68" s="14"/>
      <c r="E68" s="25">
        <v>185.65</v>
      </c>
      <c r="F68" s="17"/>
      <c r="G68" s="17"/>
      <c r="H68" s="14"/>
    </row>
    <row r="69" spans="1:8" x14ac:dyDescent="0.45">
      <c r="A69" s="3">
        <v>45922</v>
      </c>
      <c r="B69" s="16"/>
      <c r="C69" s="17"/>
      <c r="D69" s="14"/>
      <c r="E69" s="25">
        <v>582.91999999999996</v>
      </c>
      <c r="F69" s="17"/>
      <c r="G69" s="17"/>
      <c r="H69" s="14"/>
    </row>
    <row r="70" spans="1:8" x14ac:dyDescent="0.45">
      <c r="A70" s="3">
        <v>45929</v>
      </c>
      <c r="B70" s="16"/>
      <c r="C70" s="17"/>
      <c r="D70" s="14"/>
      <c r="E70" s="25">
        <v>3331.66</v>
      </c>
      <c r="F70" s="17"/>
      <c r="G70" s="17"/>
      <c r="H70" s="14"/>
    </row>
    <row r="71" spans="1:8" x14ac:dyDescent="0.45">
      <c r="A71" s="3">
        <v>45931</v>
      </c>
      <c r="B71" s="16"/>
      <c r="C71" s="17"/>
      <c r="D71" s="14"/>
      <c r="E71" s="16"/>
      <c r="F71" s="17"/>
      <c r="G71" s="17">
        <v>142.77000000000001</v>
      </c>
      <c r="H71" s="14"/>
    </row>
    <row r="72" spans="1:8" x14ac:dyDescent="0.45">
      <c r="A72" s="3">
        <v>45934</v>
      </c>
      <c r="B72" s="16">
        <v>143.87</v>
      </c>
      <c r="C72" s="17"/>
      <c r="D72" s="14"/>
      <c r="E72" s="16"/>
      <c r="F72" s="17"/>
      <c r="G72" s="17"/>
      <c r="H72" s="14"/>
    </row>
    <row r="73" spans="1:8" x14ac:dyDescent="0.45">
      <c r="A73" s="3">
        <v>46355</v>
      </c>
      <c r="B73" s="16"/>
      <c r="C73" s="17"/>
      <c r="D73" s="14">
        <v>100</v>
      </c>
      <c r="E73" s="16"/>
      <c r="F73" s="17"/>
      <c r="G73" s="17"/>
      <c r="H73" s="14"/>
    </row>
    <row r="74" spans="1:8" x14ac:dyDescent="0.45">
      <c r="A74" s="3">
        <v>46358</v>
      </c>
      <c r="B74" s="16"/>
      <c r="C74" s="17"/>
      <c r="D74" s="14">
        <v>10000</v>
      </c>
      <c r="E74" s="16"/>
      <c r="F74" s="17"/>
      <c r="G74" s="17"/>
      <c r="H74" s="14"/>
    </row>
    <row r="75" spans="1:8" x14ac:dyDescent="0.45">
      <c r="A75" s="3">
        <v>46361</v>
      </c>
      <c r="B75" s="16"/>
      <c r="C75" s="17"/>
      <c r="D75" s="14"/>
      <c r="E75" s="16">
        <v>185.65</v>
      </c>
      <c r="F75" s="17"/>
      <c r="G75" s="17"/>
      <c r="H75" s="14"/>
    </row>
    <row r="76" spans="1:8" x14ac:dyDescent="0.45">
      <c r="A76" s="3">
        <v>46364</v>
      </c>
      <c r="B76" s="16">
        <v>10</v>
      </c>
      <c r="C76" s="17"/>
      <c r="D76" s="14"/>
      <c r="E76" s="24"/>
      <c r="F76" s="17"/>
      <c r="G76" s="17"/>
      <c r="H76" s="14"/>
    </row>
    <row r="77" spans="1:8" x14ac:dyDescent="0.45">
      <c r="A77" s="3">
        <v>46365</v>
      </c>
      <c r="B77" s="16"/>
      <c r="C77" s="17"/>
      <c r="D77" s="14"/>
      <c r="E77" s="26">
        <v>23.79</v>
      </c>
      <c r="F77" s="17"/>
      <c r="G77" s="17"/>
      <c r="H77" s="14"/>
    </row>
    <row r="78" spans="1:8" x14ac:dyDescent="0.45">
      <c r="A78" s="3">
        <v>46365</v>
      </c>
      <c r="B78" s="16">
        <v>10</v>
      </c>
      <c r="C78" s="17"/>
      <c r="D78" s="14"/>
      <c r="E78" s="26"/>
      <c r="F78" s="17"/>
      <c r="G78" s="17"/>
      <c r="H78" s="14"/>
    </row>
    <row r="79" spans="1:8" x14ac:dyDescent="0.45">
      <c r="A79" s="3">
        <v>46374</v>
      </c>
      <c r="B79" s="16"/>
      <c r="C79" s="17"/>
      <c r="D79" s="14"/>
      <c r="E79" s="26">
        <v>583.29999999999995</v>
      </c>
      <c r="F79" s="17"/>
      <c r="G79" s="17"/>
      <c r="H79" s="14"/>
    </row>
    <row r="80" spans="1:8" x14ac:dyDescent="0.45">
      <c r="A80" s="3">
        <v>46385</v>
      </c>
      <c r="B80" s="20"/>
      <c r="C80" s="21"/>
      <c r="D80" s="22"/>
      <c r="E80" s="27">
        <v>3331.66</v>
      </c>
      <c r="F80" s="21"/>
      <c r="G80" s="21"/>
      <c r="H80" s="22"/>
    </row>
    <row r="81" spans="1:8" ht="14.65" thickBot="1" x14ac:dyDescent="0.5">
      <c r="A81" s="3" t="s">
        <v>18</v>
      </c>
      <c r="B81" s="7">
        <f>SUM(B46:B80)</f>
        <v>589.25</v>
      </c>
      <c r="C81" s="7">
        <f t="shared" ref="C81:H81" si="1">SUM(C46:C80)</f>
        <v>0</v>
      </c>
      <c r="D81" s="7">
        <f t="shared" si="1"/>
        <v>55600</v>
      </c>
      <c r="E81" s="7">
        <f t="shared" si="1"/>
        <v>18879.729999999996</v>
      </c>
      <c r="F81" s="7">
        <f t="shared" si="1"/>
        <v>0</v>
      </c>
      <c r="G81" s="7">
        <f t="shared" si="1"/>
        <v>1586.98</v>
      </c>
      <c r="H81" s="7">
        <f t="shared" si="1"/>
        <v>0</v>
      </c>
    </row>
    <row r="82" spans="1:8" ht="15" thickTop="1" thickBot="1" x14ac:dyDescent="0.5">
      <c r="A82" s="3"/>
    </row>
    <row r="83" spans="1:8" ht="14.65" thickBot="1" x14ac:dyDescent="0.5">
      <c r="A83" t="s">
        <v>26</v>
      </c>
      <c r="E83" s="8">
        <f>E42+H81+G81+F81+E81-D81-C81-B81</f>
        <v>14724.179999999993</v>
      </c>
    </row>
    <row r="86" spans="1:8" x14ac:dyDescent="0.45">
      <c r="A86" t="s">
        <v>13</v>
      </c>
      <c r="D86" t="s">
        <v>14</v>
      </c>
    </row>
    <row r="87" spans="1:8" x14ac:dyDescent="0.45">
      <c r="A87" t="s">
        <v>16</v>
      </c>
      <c r="E87" s="2" t="s">
        <v>17</v>
      </c>
    </row>
    <row r="88" spans="1:8" x14ac:dyDescent="0.45">
      <c r="A88" s="3"/>
    </row>
    <row r="89" spans="1:8" x14ac:dyDescent="0.45">
      <c r="A89" s="3"/>
    </row>
    <row r="90" spans="1:8" x14ac:dyDescent="0.45">
      <c r="A90" s="3"/>
      <c r="E90" s="5"/>
    </row>
    <row r="91" spans="1:8" x14ac:dyDescent="0.45">
      <c r="E91" s="2"/>
    </row>
  </sheetData>
  <mergeCells count="4">
    <mergeCell ref="F9:G9"/>
    <mergeCell ref="B9:E9"/>
    <mergeCell ref="B44:D44"/>
    <mergeCell ref="E44:H44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Bakker</dc:creator>
  <cp:lastModifiedBy>Peter Baltussen</cp:lastModifiedBy>
  <cp:lastPrinted>2025-05-24T13:11:28Z</cp:lastPrinted>
  <dcterms:created xsi:type="dcterms:W3CDTF">2023-10-31T13:02:42Z</dcterms:created>
  <dcterms:modified xsi:type="dcterms:W3CDTF">2026-06-15T12:09:52Z</dcterms:modified>
</cp:coreProperties>
</file>