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iszwatch.sharepoint.com/sites/team-financieel/Gedeelde documenten/General/Weisz stichting/"/>
    </mc:Choice>
  </mc:AlternateContent>
  <xr:revisionPtr revIDLastSave="150" documentId="8_{BF59C610-FF20-46F3-A1C9-DE37D1A0907E}" xr6:coauthVersionLast="47" xr6:coauthVersionMax="47" xr10:uidLastSave="{5BEA0421-E813-4039-B1F7-7D2A5F8EC609}"/>
  <bookViews>
    <workbookView xWindow="28680" yWindow="-120" windowWidth="29040" windowHeight="15720" xr2:uid="{00000000-000D-0000-FFFF-FFFF00000000}"/>
  </bookViews>
  <sheets>
    <sheet name="Bankboek" sheetId="1" r:id="rId1"/>
    <sheet name="Balan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" i="1" l="1"/>
  <c r="B10" i="1" s="1"/>
  <c r="B11" i="1" s="1"/>
  <c r="B13" i="1" s="1"/>
  <c r="B14" i="1" s="1"/>
  <c r="B15" i="1" s="1"/>
  <c r="B16" i="1" s="1"/>
  <c r="B17" i="1" s="1"/>
  <c r="B18" i="1" s="1"/>
  <c r="B20" i="1" s="1"/>
  <c r="B21" i="1" s="1"/>
  <c r="B22" i="1" s="1"/>
  <c r="B23" i="1" s="1"/>
  <c r="B24" i="1" s="1"/>
  <c r="B25" i="1" s="1"/>
  <c r="B26" i="1" s="1"/>
  <c r="B28" i="1" s="1"/>
  <c r="B29" i="1" s="1"/>
  <c r="B30" i="1" s="1"/>
  <c r="B32" i="1" s="1"/>
  <c r="B33" i="1" s="1"/>
  <c r="B35" i="1" s="1"/>
  <c r="B37" i="1" s="1"/>
  <c r="B38" i="1" s="1"/>
  <c r="B40" i="1" s="1"/>
  <c r="B42" i="1" s="1"/>
  <c r="B43" i="1" s="1"/>
  <c r="B44" i="1" s="1"/>
  <c r="B45" i="1" s="1"/>
  <c r="B47" i="1" s="1"/>
  <c r="B48" i="1" s="1"/>
  <c r="B49" i="1" s="1"/>
  <c r="B51" i="1" s="1"/>
  <c r="B53" i="1" s="1"/>
  <c r="B54" i="1" s="1"/>
  <c r="I9" i="3"/>
  <c r="F56" i="1"/>
  <c r="E56" i="1"/>
  <c r="D56" i="1"/>
  <c r="C56" i="1"/>
  <c r="G9" i="3" l="1"/>
  <c r="D9" i="3"/>
  <c r="B9" i="3"/>
</calcChain>
</file>

<file path=xl/sharedStrings.xml><?xml version="1.0" encoding="utf-8"?>
<sst xmlns="http://schemas.openxmlformats.org/spreadsheetml/2006/main" count="52" uniqueCount="29">
  <si>
    <t>Mutaties per Rabobank Amstelveen nr. 3823.91.225</t>
  </si>
  <si>
    <t>Ontvangsten</t>
  </si>
  <si>
    <t>giften</t>
  </si>
  <si>
    <t>ondersteuning</t>
  </si>
  <si>
    <t>Uitgaven</t>
  </si>
  <si>
    <t>Kosten</t>
  </si>
  <si>
    <t>Overig</t>
  </si>
  <si>
    <t>Omschrijving</t>
  </si>
  <si>
    <t xml:space="preserve"> </t>
  </si>
  <si>
    <t>Immateriële vaste activa</t>
  </si>
  <si>
    <t>Eigen Vermogen</t>
  </si>
  <si>
    <t>Materiele vaste activa</t>
  </si>
  <si>
    <t>Liquide middelen</t>
  </si>
  <si>
    <t>Bank</t>
  </si>
  <si>
    <t>Bnai Brith Loge Hilleel</t>
  </si>
  <si>
    <t>De Weisz Stichting 2025</t>
  </si>
  <si>
    <t>Saldo per 1 januari 2025</t>
  </si>
  <si>
    <t>saldo per 31-12-2025</t>
  </si>
  <si>
    <t>Moment online</t>
  </si>
  <si>
    <t>Amos gift</t>
  </si>
  <si>
    <t>Wizo gift</t>
  </si>
  <si>
    <t>ED Weisz Beheer BV</t>
  </si>
  <si>
    <t>Joods Nationaal Fonds</t>
  </si>
  <si>
    <t>St. Chanukah concert</t>
  </si>
  <si>
    <t>Bank kosten</t>
  </si>
  <si>
    <t>Sponsor school</t>
  </si>
  <si>
    <t>KWF</t>
  </si>
  <si>
    <t>St. vrienden  Alyn Hosp</t>
  </si>
  <si>
    <t>St A'dam Mod Orth Sjoel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</si>
</sst>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[$-413]d\ mmmm\ yyyy;@"/>
  </numFmts>
  <fonts count="5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0" fontId="0" fillId="0" borderId="1" xfId="0" applyBorder="1" applyAlignment="1">
      <alignment horizontal="left" vertical="justify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/>
    </xf>
    <xf numFmtId="4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/>
    <xf numFmtId="0" fontId="4" fillId="0" borderId="0" xfId="0" applyFont="1"/>
    <xf numFmtId="44" fontId="0" fillId="0" borderId="0" xfId="1" applyFont="1"/>
    <xf numFmtId="44" fontId="0" fillId="0" borderId="11" xfId="1" applyFont="1" applyBorder="1"/>
    <xf numFmtId="0" fontId="0" fillId="0" borderId="1" xfId="0" applyBorder="1" applyAlignment="1">
      <alignment horizontal="left"/>
    </xf>
    <xf numFmtId="44" fontId="0" fillId="0" borderId="2" xfId="1" applyFont="1" applyBorder="1"/>
    <xf numFmtId="44" fontId="0" fillId="0" borderId="4" xfId="1" applyFont="1" applyBorder="1"/>
    <xf numFmtId="44" fontId="0" fillId="0" borderId="5" xfId="1" applyFont="1" applyBorder="1"/>
    <xf numFmtId="44" fontId="0" fillId="0" borderId="1" xfId="1" applyFont="1" applyBorder="1"/>
    <xf numFmtId="44" fontId="0" fillId="0" borderId="10" xfId="1" applyFont="1" applyBorder="1"/>
    <xf numFmtId="44" fontId="0" fillId="0" borderId="7" xfId="1" applyFont="1" applyBorder="1" applyAlignment="1">
      <alignment horizontal="center"/>
    </xf>
    <xf numFmtId="44" fontId="0" fillId="0" borderId="8" xfId="1" applyFont="1" applyBorder="1" applyAlignment="1">
      <alignment horizontal="center"/>
    </xf>
    <xf numFmtId="44" fontId="0" fillId="0" borderId="9" xfId="1" applyFont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1"/>
  <sheetViews>
    <sheetView tabSelected="1" workbookViewId="0">
      <selection activeCell="A12" sqref="A12:XFD12"/>
    </sheetView>
  </sheetViews>
  <sheetFormatPr defaultRowHeight="15" x14ac:dyDescent="0.25"/>
  <cols>
    <col min="1" max="1" width="21.85546875" style="4" customWidth="1"/>
    <col min="2" max="2" width="15.7109375" style="14" customWidth="1"/>
    <col min="3" max="6" width="13.85546875" style="14" customWidth="1"/>
    <col min="7" max="7" width="24.7109375" style="4" bestFit="1" customWidth="1"/>
    <col min="8" max="8" width="9.5703125" bestFit="1" customWidth="1"/>
  </cols>
  <sheetData>
    <row r="1" spans="1:8" ht="21" x14ac:dyDescent="0.35">
      <c r="A1" s="2" t="s">
        <v>15</v>
      </c>
    </row>
    <row r="3" spans="1:8" x14ac:dyDescent="0.25">
      <c r="A3" s="3" t="s">
        <v>0</v>
      </c>
    </row>
    <row r="5" spans="1:8" ht="15.75" thickBot="1" x14ac:dyDescent="0.3">
      <c r="B5" s="14" t="s">
        <v>8</v>
      </c>
    </row>
    <row r="6" spans="1:8" x14ac:dyDescent="0.25">
      <c r="C6" s="17" t="s">
        <v>1</v>
      </c>
      <c r="D6" s="22" t="s">
        <v>4</v>
      </c>
      <c r="E6" s="23"/>
      <c r="F6" s="24"/>
      <c r="G6" s="7"/>
    </row>
    <row r="7" spans="1:8" ht="15.75" thickBot="1" x14ac:dyDescent="0.3">
      <c r="C7" s="18" t="s">
        <v>2</v>
      </c>
      <c r="D7" s="19" t="s">
        <v>3</v>
      </c>
      <c r="E7" s="19" t="s">
        <v>5</v>
      </c>
      <c r="F7" s="19" t="s">
        <v>6</v>
      </c>
      <c r="G7" s="8" t="s">
        <v>7</v>
      </c>
    </row>
    <row r="8" spans="1:8" x14ac:dyDescent="0.25">
      <c r="A8" s="4" t="s">
        <v>16</v>
      </c>
      <c r="B8" s="20">
        <v>10320.719999999999</v>
      </c>
      <c r="C8" s="21"/>
      <c r="D8" s="21"/>
      <c r="E8" s="21"/>
      <c r="F8" s="21"/>
      <c r="G8" s="9"/>
    </row>
    <row r="9" spans="1:8" x14ac:dyDescent="0.25">
      <c r="A9" s="5">
        <v>45658</v>
      </c>
      <c r="B9" s="20">
        <f>B8+C9-D9-E9-F9</f>
        <v>10297.9</v>
      </c>
      <c r="C9" s="20"/>
      <c r="D9" s="20"/>
      <c r="E9" s="20">
        <v>22.82</v>
      </c>
      <c r="F9" s="20"/>
      <c r="G9" s="6" t="s">
        <v>24</v>
      </c>
      <c r="H9" s="1"/>
    </row>
    <row r="10" spans="1:8" x14ac:dyDescent="0.25">
      <c r="A10" s="5">
        <v>45664</v>
      </c>
      <c r="B10" s="20">
        <f>B9+C10-D10-E10-F10</f>
        <v>10218.039999999999</v>
      </c>
      <c r="C10" s="20"/>
      <c r="D10" s="20"/>
      <c r="E10" s="20">
        <v>79.86</v>
      </c>
      <c r="F10" s="20"/>
      <c r="G10" s="6" t="s">
        <v>18</v>
      </c>
    </row>
    <row r="11" spans="1:8" ht="15.75" customHeight="1" x14ac:dyDescent="0.25">
      <c r="A11" s="5">
        <v>45682</v>
      </c>
      <c r="B11" s="20">
        <f t="shared" ref="B11:B49" si="0">B10+C11-D11-E11-F11</f>
        <v>10168.039999999999</v>
      </c>
      <c r="C11" s="20"/>
      <c r="D11" s="20">
        <v>50</v>
      </c>
      <c r="E11" s="20"/>
      <c r="F11" s="20"/>
      <c r="G11" s="6" t="s">
        <v>19</v>
      </c>
    </row>
    <row r="12" spans="1:8" ht="15.75" customHeight="1" x14ac:dyDescent="0.25">
      <c r="A12" s="5"/>
      <c r="B12" s="20"/>
      <c r="C12" s="20"/>
      <c r="D12" s="20"/>
      <c r="E12" s="20"/>
      <c r="F12" s="20"/>
      <c r="G12" s="6"/>
    </row>
    <row r="13" spans="1:8" x14ac:dyDescent="0.25">
      <c r="A13" s="5">
        <v>45689</v>
      </c>
      <c r="B13" s="20">
        <f>B11+C13-D13-E13-F13</f>
        <v>10147.339999999998</v>
      </c>
      <c r="C13" s="20"/>
      <c r="D13" s="20"/>
      <c r="E13" s="20">
        <v>20.7</v>
      </c>
      <c r="F13" s="20"/>
      <c r="G13" s="6" t="s">
        <v>24</v>
      </c>
    </row>
    <row r="14" spans="1:8" x14ac:dyDescent="0.25">
      <c r="A14" s="5">
        <v>45695</v>
      </c>
      <c r="B14" s="20">
        <f t="shared" si="0"/>
        <v>10052.339999999998</v>
      </c>
      <c r="C14" s="20"/>
      <c r="D14" s="20">
        <v>95</v>
      </c>
      <c r="E14" s="20"/>
      <c r="F14" s="20"/>
      <c r="G14" s="16" t="s">
        <v>20</v>
      </c>
    </row>
    <row r="15" spans="1:8" x14ac:dyDescent="0.25">
      <c r="A15" s="5">
        <v>45698</v>
      </c>
      <c r="B15" s="20">
        <f t="shared" si="0"/>
        <v>9872.3399999999983</v>
      </c>
      <c r="C15" s="20"/>
      <c r="D15" s="20">
        <v>180</v>
      </c>
      <c r="E15" s="20"/>
      <c r="F15" s="20"/>
      <c r="G15" s="6" t="s">
        <v>19</v>
      </c>
    </row>
    <row r="16" spans="1:8" x14ac:dyDescent="0.25">
      <c r="A16" s="5">
        <v>45703</v>
      </c>
      <c r="B16" s="20">
        <f t="shared" si="0"/>
        <v>8646.3399999999983</v>
      </c>
      <c r="C16" s="20"/>
      <c r="D16" s="20">
        <v>1226</v>
      </c>
      <c r="E16" s="20"/>
      <c r="F16" s="20"/>
      <c r="G16" s="6" t="s">
        <v>19</v>
      </c>
    </row>
    <row r="17" spans="1:7" x14ac:dyDescent="0.25">
      <c r="A17" s="5">
        <v>45706</v>
      </c>
      <c r="B17" s="20">
        <f t="shared" si="0"/>
        <v>9259.3399999999983</v>
      </c>
      <c r="C17" s="20">
        <v>613</v>
      </c>
      <c r="D17" s="20"/>
      <c r="E17" s="20"/>
      <c r="F17" s="20"/>
      <c r="G17" s="6" t="s">
        <v>21</v>
      </c>
    </row>
    <row r="18" spans="1:7" x14ac:dyDescent="0.25">
      <c r="A18" s="5">
        <v>45707</v>
      </c>
      <c r="B18" s="20">
        <f t="shared" si="0"/>
        <v>9139.3399999999983</v>
      </c>
      <c r="C18" s="20"/>
      <c r="D18" s="20">
        <v>120</v>
      </c>
      <c r="E18" s="20"/>
      <c r="F18" s="20"/>
      <c r="G18" s="6" t="s">
        <v>19</v>
      </c>
    </row>
    <row r="19" spans="1:7" x14ac:dyDescent="0.25">
      <c r="A19" s="5"/>
      <c r="B19" s="20"/>
      <c r="C19" s="20"/>
      <c r="D19" s="20"/>
      <c r="E19" s="20"/>
      <c r="F19" s="20"/>
      <c r="G19" s="6"/>
    </row>
    <row r="20" spans="1:7" x14ac:dyDescent="0.25">
      <c r="A20" s="5">
        <v>45717</v>
      </c>
      <c r="B20" s="20">
        <f>B18+C20-D20-E20-F20</f>
        <v>9117.9799999999977</v>
      </c>
      <c r="C20" s="20"/>
      <c r="D20" s="20"/>
      <c r="E20" s="20">
        <v>21.36</v>
      </c>
      <c r="F20" s="20"/>
      <c r="G20" s="6" t="s">
        <v>24</v>
      </c>
    </row>
    <row r="21" spans="1:7" x14ac:dyDescent="0.25">
      <c r="A21" s="5">
        <v>45719</v>
      </c>
      <c r="B21" s="20">
        <f t="shared" si="0"/>
        <v>8775.9799999999977</v>
      </c>
      <c r="C21" s="20"/>
      <c r="D21" s="20">
        <v>342</v>
      </c>
      <c r="E21" s="20"/>
      <c r="F21" s="20"/>
      <c r="G21" s="6" t="s">
        <v>22</v>
      </c>
    </row>
    <row r="22" spans="1:7" x14ac:dyDescent="0.25">
      <c r="A22" s="5">
        <v>45727</v>
      </c>
      <c r="B22" s="20">
        <f t="shared" si="0"/>
        <v>8750.9799999999977</v>
      </c>
      <c r="C22" s="20"/>
      <c r="D22" s="20">
        <v>25</v>
      </c>
      <c r="E22" s="20"/>
      <c r="F22" s="20"/>
      <c r="G22" s="6" t="s">
        <v>19</v>
      </c>
    </row>
    <row r="23" spans="1:7" x14ac:dyDescent="0.25">
      <c r="A23" s="5">
        <v>45729</v>
      </c>
      <c r="B23" s="20">
        <f t="shared" si="0"/>
        <v>8700.9799999999977</v>
      </c>
      <c r="C23" s="20"/>
      <c r="D23" s="20">
        <v>50</v>
      </c>
      <c r="E23" s="20"/>
      <c r="F23" s="20"/>
      <c r="G23" s="6" t="s">
        <v>19</v>
      </c>
    </row>
    <row r="24" spans="1:7" x14ac:dyDescent="0.25">
      <c r="A24" s="5">
        <v>45734</v>
      </c>
      <c r="B24" s="20">
        <f t="shared" si="0"/>
        <v>8675.9799999999977</v>
      </c>
      <c r="C24" s="20"/>
      <c r="D24" s="20">
        <v>25</v>
      </c>
      <c r="E24" s="20"/>
      <c r="F24" s="20"/>
      <c r="G24" s="6" t="s">
        <v>19</v>
      </c>
    </row>
    <row r="25" spans="1:7" x14ac:dyDescent="0.25">
      <c r="A25" s="5">
        <v>45735</v>
      </c>
      <c r="B25" s="20">
        <f t="shared" si="0"/>
        <v>6875.9799999999977</v>
      </c>
      <c r="C25" s="20"/>
      <c r="D25" s="20">
        <v>1800</v>
      </c>
      <c r="E25" s="20"/>
      <c r="F25" s="20"/>
      <c r="G25" s="6" t="s">
        <v>19</v>
      </c>
    </row>
    <row r="26" spans="1:7" x14ac:dyDescent="0.25">
      <c r="A26" s="5">
        <v>45740</v>
      </c>
      <c r="B26" s="20">
        <f t="shared" si="0"/>
        <v>6625.9799999999977</v>
      </c>
      <c r="C26" s="20"/>
      <c r="D26" s="20">
        <v>250</v>
      </c>
      <c r="E26" s="20"/>
      <c r="F26" s="20"/>
      <c r="G26" s="6" t="s">
        <v>14</v>
      </c>
    </row>
    <row r="27" spans="1:7" x14ac:dyDescent="0.25">
      <c r="A27" s="5"/>
      <c r="B27" s="20"/>
      <c r="C27" s="20"/>
      <c r="D27" s="20"/>
      <c r="E27" s="20"/>
      <c r="F27" s="20"/>
      <c r="G27" s="6"/>
    </row>
    <row r="28" spans="1:7" x14ac:dyDescent="0.25">
      <c r="A28" s="5">
        <v>45748</v>
      </c>
      <c r="B28" s="20">
        <f>B26+C28-D28-E28-F28</f>
        <v>6604.4399999999978</v>
      </c>
      <c r="C28" s="20"/>
      <c r="D28" s="20"/>
      <c r="E28" s="20">
        <v>21.54</v>
      </c>
      <c r="F28" s="20"/>
      <c r="G28" s="6" t="s">
        <v>24</v>
      </c>
    </row>
    <row r="29" spans="1:7" x14ac:dyDescent="0.25">
      <c r="A29" s="5">
        <v>45763</v>
      </c>
      <c r="B29" s="20">
        <f t="shared" si="0"/>
        <v>6279.4399999999978</v>
      </c>
      <c r="C29" s="20"/>
      <c r="D29" s="20">
        <v>325</v>
      </c>
      <c r="E29" s="20"/>
      <c r="F29" s="20"/>
      <c r="G29" s="6" t="s">
        <v>23</v>
      </c>
    </row>
    <row r="30" spans="1:7" x14ac:dyDescent="0.25">
      <c r="A30" s="5">
        <v>45769</v>
      </c>
      <c r="B30" s="20">
        <f t="shared" si="0"/>
        <v>6225.3299999999981</v>
      </c>
      <c r="C30" s="20"/>
      <c r="D30" s="20">
        <v>54.11</v>
      </c>
      <c r="E30" s="20"/>
      <c r="F30" s="20"/>
      <c r="G30" s="16" t="s">
        <v>19</v>
      </c>
    </row>
    <row r="31" spans="1:7" x14ac:dyDescent="0.25">
      <c r="A31" s="5"/>
      <c r="B31" s="20"/>
      <c r="C31" s="20"/>
      <c r="D31" s="20"/>
      <c r="E31" s="20"/>
      <c r="F31" s="20"/>
      <c r="G31" s="16"/>
    </row>
    <row r="32" spans="1:7" x14ac:dyDescent="0.25">
      <c r="A32" s="5">
        <v>45778</v>
      </c>
      <c r="B32" s="20">
        <f>B30+C32-D32-E32-F32</f>
        <v>6204.6299999999983</v>
      </c>
      <c r="C32" s="20"/>
      <c r="D32" s="20"/>
      <c r="E32" s="20">
        <v>20.7</v>
      </c>
      <c r="F32" s="20"/>
      <c r="G32" s="6" t="s">
        <v>24</v>
      </c>
    </row>
    <row r="33" spans="1:7" x14ac:dyDescent="0.25">
      <c r="A33" s="5">
        <v>45789</v>
      </c>
      <c r="B33" s="20">
        <f t="shared" si="0"/>
        <v>6054.6299999999983</v>
      </c>
      <c r="C33" s="20"/>
      <c r="D33" s="20">
        <v>150</v>
      </c>
      <c r="E33" s="20"/>
      <c r="F33" s="20"/>
      <c r="G33" s="16" t="s">
        <v>25</v>
      </c>
    </row>
    <row r="34" spans="1:7" x14ac:dyDescent="0.25">
      <c r="A34" s="5"/>
      <c r="B34" s="20"/>
      <c r="C34" s="20"/>
      <c r="D34" s="20"/>
      <c r="E34" s="20"/>
      <c r="F34" s="20"/>
      <c r="G34" s="16"/>
    </row>
    <row r="35" spans="1:7" x14ac:dyDescent="0.25">
      <c r="A35" s="5">
        <v>45809</v>
      </c>
      <c r="B35" s="20">
        <f>B33+C35-D35-E35-F35</f>
        <v>6033.0899999999983</v>
      </c>
      <c r="C35" s="20"/>
      <c r="D35" s="20"/>
      <c r="E35" s="20">
        <v>21.54</v>
      </c>
      <c r="F35" s="20"/>
      <c r="G35" s="6" t="s">
        <v>24</v>
      </c>
    </row>
    <row r="36" spans="1:7" x14ac:dyDescent="0.25">
      <c r="A36" s="5"/>
      <c r="B36" s="20"/>
      <c r="C36" s="20"/>
      <c r="D36" s="20"/>
      <c r="E36" s="20"/>
      <c r="F36" s="20"/>
      <c r="G36" s="6"/>
    </row>
    <row r="37" spans="1:7" x14ac:dyDescent="0.25">
      <c r="A37" s="5">
        <v>45839</v>
      </c>
      <c r="B37" s="20">
        <f>B35+C37-D37-E37-F37</f>
        <v>6015.8099999999986</v>
      </c>
      <c r="C37" s="20"/>
      <c r="D37" s="20"/>
      <c r="E37" s="20">
        <v>17.28</v>
      </c>
      <c r="F37" s="20"/>
      <c r="G37" s="6" t="s">
        <v>24</v>
      </c>
    </row>
    <row r="38" spans="1:7" x14ac:dyDescent="0.25">
      <c r="A38" s="5">
        <v>45859</v>
      </c>
      <c r="B38" s="20">
        <f t="shared" si="0"/>
        <v>5965.8099999999986</v>
      </c>
      <c r="C38" s="20"/>
      <c r="D38" s="20">
        <v>50</v>
      </c>
      <c r="E38" s="20"/>
      <c r="F38" s="20"/>
      <c r="G38" s="6" t="s">
        <v>19</v>
      </c>
    </row>
    <row r="39" spans="1:7" x14ac:dyDescent="0.25">
      <c r="A39" s="5"/>
      <c r="B39" s="20"/>
      <c r="C39" s="20"/>
      <c r="D39" s="20"/>
      <c r="E39" s="20"/>
      <c r="F39" s="20"/>
      <c r="G39" s="6"/>
    </row>
    <row r="40" spans="1:7" x14ac:dyDescent="0.25">
      <c r="A40" s="5">
        <v>45870</v>
      </c>
      <c r="B40" s="20">
        <f>B38+C40-D40-E40-F40</f>
        <v>5945.3199999999988</v>
      </c>
      <c r="C40" s="20"/>
      <c r="D40" s="20"/>
      <c r="E40" s="20">
        <v>20.49</v>
      </c>
      <c r="F40" s="20"/>
      <c r="G40" s="6" t="s">
        <v>24</v>
      </c>
    </row>
    <row r="41" spans="1:7" x14ac:dyDescent="0.25">
      <c r="A41" s="5"/>
      <c r="B41" s="20"/>
      <c r="C41" s="20"/>
      <c r="D41" s="20"/>
      <c r="E41" s="20"/>
      <c r="F41" s="20"/>
      <c r="G41" s="6"/>
    </row>
    <row r="42" spans="1:7" x14ac:dyDescent="0.25">
      <c r="A42" s="5">
        <v>45901</v>
      </c>
      <c r="B42" s="20">
        <f>B40+C42-D42-E42-F42</f>
        <v>5928.0399999999991</v>
      </c>
      <c r="C42" s="20"/>
      <c r="D42" s="20"/>
      <c r="E42" s="20">
        <v>17.28</v>
      </c>
      <c r="F42" s="20"/>
      <c r="G42" s="6" t="s">
        <v>24</v>
      </c>
    </row>
    <row r="43" spans="1:7" x14ac:dyDescent="0.25">
      <c r="A43" s="5">
        <v>45908</v>
      </c>
      <c r="B43" s="20">
        <f t="shared" si="0"/>
        <v>5920.5399999999991</v>
      </c>
      <c r="C43" s="20"/>
      <c r="D43" s="20">
        <v>7.5</v>
      </c>
      <c r="E43" s="20"/>
      <c r="F43" s="20"/>
      <c r="G43" s="6" t="s">
        <v>26</v>
      </c>
    </row>
    <row r="44" spans="1:7" x14ac:dyDescent="0.25">
      <c r="A44" s="5">
        <v>45911</v>
      </c>
      <c r="B44" s="20">
        <f t="shared" si="0"/>
        <v>5710.5399999999991</v>
      </c>
      <c r="C44" s="20"/>
      <c r="D44" s="20">
        <v>210</v>
      </c>
      <c r="E44" s="20"/>
      <c r="F44" s="20"/>
      <c r="G44" s="6" t="s">
        <v>27</v>
      </c>
    </row>
    <row r="45" spans="1:7" x14ac:dyDescent="0.25">
      <c r="A45" s="5">
        <v>45911</v>
      </c>
      <c r="B45" s="20">
        <f t="shared" si="0"/>
        <v>5210.5399999999991</v>
      </c>
      <c r="C45" s="20"/>
      <c r="D45" s="20">
        <v>500</v>
      </c>
      <c r="E45" s="20"/>
      <c r="F45" s="20"/>
      <c r="G45" s="6" t="s">
        <v>19</v>
      </c>
    </row>
    <row r="46" spans="1:7" x14ac:dyDescent="0.25">
      <c r="A46" s="5"/>
      <c r="B46" s="20"/>
      <c r="C46" s="20"/>
      <c r="D46" s="20"/>
      <c r="E46" s="20"/>
      <c r="F46" s="20"/>
      <c r="G46" s="6"/>
    </row>
    <row r="47" spans="1:7" x14ac:dyDescent="0.25">
      <c r="A47" s="5">
        <v>45931</v>
      </c>
      <c r="B47" s="20">
        <f>B45+C47-D47-E47-F47</f>
        <v>5189.6299999999992</v>
      </c>
      <c r="C47" s="20"/>
      <c r="D47" s="20"/>
      <c r="E47" s="20">
        <v>20.91</v>
      </c>
      <c r="F47" s="20"/>
      <c r="G47" s="6" t="s">
        <v>24</v>
      </c>
    </row>
    <row r="48" spans="1:7" x14ac:dyDescent="0.25">
      <c r="A48" s="5">
        <v>45939</v>
      </c>
      <c r="B48" s="20">
        <f t="shared" si="0"/>
        <v>5089.6299999999992</v>
      </c>
      <c r="C48" s="20"/>
      <c r="D48" s="20">
        <v>100</v>
      </c>
      <c r="E48" s="20"/>
      <c r="F48" s="20"/>
      <c r="G48" s="6" t="s">
        <v>19</v>
      </c>
    </row>
    <row r="49" spans="1:7" x14ac:dyDescent="0.25">
      <c r="A49" s="5">
        <v>45939</v>
      </c>
      <c r="B49" s="20">
        <f t="shared" si="0"/>
        <v>4589.6299999999992</v>
      </c>
      <c r="C49" s="20"/>
      <c r="D49" s="20">
        <v>500</v>
      </c>
      <c r="E49" s="20"/>
      <c r="F49" s="20"/>
      <c r="G49" s="6" t="s">
        <v>28</v>
      </c>
    </row>
    <row r="50" spans="1:7" x14ac:dyDescent="0.25">
      <c r="A50" s="5"/>
      <c r="B50" s="20"/>
      <c r="C50" s="20"/>
      <c r="D50" s="20"/>
      <c r="E50" s="20"/>
      <c r="F50" s="20"/>
      <c r="G50" s="6"/>
    </row>
    <row r="51" spans="1:7" x14ac:dyDescent="0.25">
      <c r="A51" s="5">
        <v>45962</v>
      </c>
      <c r="B51" s="20">
        <f>B49+C51-D51-E51-F51</f>
        <v>4568.9299999999994</v>
      </c>
      <c r="C51" s="20"/>
      <c r="D51" s="20"/>
      <c r="E51" s="20">
        <v>20.7</v>
      </c>
      <c r="F51" s="20"/>
      <c r="G51" s="6" t="s">
        <v>24</v>
      </c>
    </row>
    <row r="52" spans="1:7" x14ac:dyDescent="0.25">
      <c r="A52" s="5"/>
      <c r="B52" s="20"/>
      <c r="C52" s="20"/>
      <c r="D52" s="20"/>
      <c r="E52" s="20"/>
      <c r="F52" s="20"/>
      <c r="G52" s="6"/>
    </row>
    <row r="53" spans="1:7" x14ac:dyDescent="0.25">
      <c r="A53" s="5">
        <v>45992</v>
      </c>
      <c r="B53" s="20">
        <f>B51+C53-D53-E53-F53</f>
        <v>4218.9299999999994</v>
      </c>
      <c r="C53" s="20"/>
      <c r="D53" s="20">
        <v>350</v>
      </c>
      <c r="E53" s="20"/>
      <c r="F53" s="20"/>
      <c r="G53" s="6" t="s">
        <v>14</v>
      </c>
    </row>
    <row r="54" spans="1:7" x14ac:dyDescent="0.25">
      <c r="A54" s="5">
        <v>45992</v>
      </c>
      <c r="B54" s="20">
        <f>B53+C54-D54-E54-F54</f>
        <v>4201.6499999999996</v>
      </c>
      <c r="C54" s="20"/>
      <c r="D54" s="20"/>
      <c r="E54" s="20">
        <v>17.28</v>
      </c>
      <c r="F54" s="20"/>
      <c r="G54" s="6" t="s">
        <v>24</v>
      </c>
    </row>
    <row r="55" spans="1:7" x14ac:dyDescent="0.25">
      <c r="A55" s="5"/>
      <c r="B55" s="20"/>
      <c r="C55" s="20"/>
      <c r="D55" s="20"/>
      <c r="E55" s="20"/>
      <c r="F55" s="20"/>
      <c r="G55" s="6"/>
    </row>
    <row r="56" spans="1:7" x14ac:dyDescent="0.25">
      <c r="A56" s="5" t="s">
        <v>17</v>
      </c>
      <c r="B56" s="20">
        <v>4201.6499999999996</v>
      </c>
      <c r="C56" s="20">
        <f>SUM(C8:C55)</f>
        <v>613</v>
      </c>
      <c r="D56" s="20">
        <f>SUM(D8:D55)</f>
        <v>6409.61</v>
      </c>
      <c r="E56" s="20">
        <f>SUM(E8:E55)</f>
        <v>322.46000000000004</v>
      </c>
      <c r="F56" s="20">
        <f>SUM(F8:F55)</f>
        <v>0</v>
      </c>
      <c r="G56" s="10"/>
    </row>
    <row r="57" spans="1:7" x14ac:dyDescent="0.25">
      <c r="G57" s="11"/>
    </row>
    <row r="58" spans="1:7" x14ac:dyDescent="0.25">
      <c r="G58" s="11"/>
    </row>
    <row r="59" spans="1:7" x14ac:dyDescent="0.25">
      <c r="G59" s="11"/>
    </row>
    <row r="60" spans="1:7" x14ac:dyDescent="0.25">
      <c r="G60" s="11"/>
    </row>
    <row r="61" spans="1:7" x14ac:dyDescent="0.25">
      <c r="G61" s="11"/>
    </row>
    <row r="62" spans="1:7" x14ac:dyDescent="0.25">
      <c r="G62" s="11"/>
    </row>
    <row r="63" spans="1:7" x14ac:dyDescent="0.25">
      <c r="G63" s="11"/>
    </row>
    <row r="64" spans="1:7" x14ac:dyDescent="0.25">
      <c r="G64" s="11"/>
    </row>
    <row r="65" spans="7:7" x14ac:dyDescent="0.25">
      <c r="G65" s="11"/>
    </row>
    <row r="66" spans="7:7" x14ac:dyDescent="0.25">
      <c r="G66" s="11"/>
    </row>
    <row r="67" spans="7:7" x14ac:dyDescent="0.25">
      <c r="G67" s="11"/>
    </row>
    <row r="68" spans="7:7" x14ac:dyDescent="0.25">
      <c r="G68" s="11"/>
    </row>
    <row r="69" spans="7:7" x14ac:dyDescent="0.25">
      <c r="G69" s="11"/>
    </row>
    <row r="70" spans="7:7" x14ac:dyDescent="0.25">
      <c r="G70" s="11"/>
    </row>
    <row r="71" spans="7:7" x14ac:dyDescent="0.25">
      <c r="G71" s="11"/>
    </row>
    <row r="72" spans="7:7" x14ac:dyDescent="0.25">
      <c r="G72" s="11"/>
    </row>
    <row r="73" spans="7:7" x14ac:dyDescent="0.25">
      <c r="G73" s="11"/>
    </row>
    <row r="74" spans="7:7" x14ac:dyDescent="0.25">
      <c r="G74" s="11"/>
    </row>
    <row r="75" spans="7:7" x14ac:dyDescent="0.25">
      <c r="G75" s="11"/>
    </row>
    <row r="76" spans="7:7" x14ac:dyDescent="0.25">
      <c r="G76" s="11"/>
    </row>
    <row r="77" spans="7:7" x14ac:dyDescent="0.25">
      <c r="G77" s="11"/>
    </row>
    <row r="78" spans="7:7" x14ac:dyDescent="0.25">
      <c r="G78" s="11"/>
    </row>
    <row r="79" spans="7:7" x14ac:dyDescent="0.25">
      <c r="G79" s="11"/>
    </row>
    <row r="80" spans="7:7" x14ac:dyDescent="0.25">
      <c r="G80" s="11"/>
    </row>
    <row r="81" spans="7:7" x14ac:dyDescent="0.25">
      <c r="G81" s="11"/>
    </row>
  </sheetData>
  <mergeCells count="1">
    <mergeCell ref="D6:F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workbookViewId="0">
      <selection activeCell="A36" sqref="A36"/>
    </sheetView>
  </sheetViews>
  <sheetFormatPr defaultRowHeight="15" x14ac:dyDescent="0.25"/>
  <cols>
    <col min="1" max="1" width="23.28515625" bestFit="1" customWidth="1"/>
    <col min="2" max="2" width="10.42578125" bestFit="1" customWidth="1"/>
    <col min="3" max="3" width="0.5703125" customWidth="1"/>
    <col min="4" max="4" width="11.42578125" bestFit="1" customWidth="1"/>
    <col min="5" max="5" width="1.42578125" customWidth="1"/>
    <col min="6" max="6" width="15.7109375" bestFit="1" customWidth="1"/>
    <col min="7" max="7" width="10.42578125" bestFit="1" customWidth="1"/>
    <col min="8" max="8" width="0.5703125" customWidth="1"/>
    <col min="9" max="9" width="10.42578125" bestFit="1" customWidth="1"/>
  </cols>
  <sheetData>
    <row r="1" spans="1:9" x14ac:dyDescent="0.25">
      <c r="B1" s="12">
        <v>44926</v>
      </c>
      <c r="C1" s="12"/>
      <c r="D1" s="12">
        <v>44562</v>
      </c>
      <c r="G1" s="12">
        <v>44926</v>
      </c>
      <c r="H1" s="12"/>
      <c r="I1" s="12">
        <v>44562</v>
      </c>
    </row>
    <row r="2" spans="1:9" x14ac:dyDescent="0.25">
      <c r="A2" s="13" t="s">
        <v>9</v>
      </c>
    </row>
    <row r="3" spans="1:9" x14ac:dyDescent="0.25">
      <c r="F3" t="s">
        <v>10</v>
      </c>
      <c r="G3" s="14">
        <v>134.01</v>
      </c>
      <c r="H3" s="14"/>
      <c r="I3" s="14">
        <v>2478.23</v>
      </c>
    </row>
    <row r="4" spans="1:9" x14ac:dyDescent="0.25">
      <c r="A4" s="13" t="s">
        <v>11</v>
      </c>
    </row>
    <row r="6" spans="1:9" x14ac:dyDescent="0.25">
      <c r="A6" s="13" t="s">
        <v>12</v>
      </c>
    </row>
    <row r="7" spans="1:9" x14ac:dyDescent="0.25">
      <c r="A7" t="s">
        <v>13</v>
      </c>
      <c r="B7" s="14">
        <v>134.01</v>
      </c>
      <c r="C7" s="14"/>
      <c r="D7" s="14">
        <v>2478.23</v>
      </c>
    </row>
    <row r="9" spans="1:9" s="14" customFormat="1" ht="15.75" thickBot="1" x14ac:dyDescent="0.3">
      <c r="B9" s="15">
        <f>SUM(B2:B7)</f>
        <v>134.01</v>
      </c>
      <c r="D9" s="15">
        <f>SUM(D2:D7)</f>
        <v>2478.23</v>
      </c>
      <c r="G9" s="15">
        <f>SUM(G3:G7)</f>
        <v>134.01</v>
      </c>
      <c r="I9" s="15">
        <f>SUM(I3:I7)</f>
        <v>2478.23</v>
      </c>
    </row>
    <row r="10" spans="1:9" ht="15.75" thickTop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bb57a5-1f68-4c1d-b2d8-5d6d07e9327a" xsi:nil="true"/>
    <lcf76f155ced4ddcb4097134ff3c332f xmlns="eafb8346-36f4-47f0-9df8-b8435213bda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6A812BAE31974BAA2F3F8EE21B195D" ma:contentTypeVersion="13" ma:contentTypeDescription="Een nieuw document maken." ma:contentTypeScope="" ma:versionID="6853ac04ba498f3678bff0d7122de3b1">
  <xsd:schema xmlns:xsd="http://www.w3.org/2001/XMLSchema" xmlns:xs="http://www.w3.org/2001/XMLSchema" xmlns:p="http://schemas.microsoft.com/office/2006/metadata/properties" xmlns:ns2="fabb57a5-1f68-4c1d-b2d8-5d6d07e9327a" xmlns:ns3="eafb8346-36f4-47f0-9df8-b8435213bdad" targetNamespace="http://schemas.microsoft.com/office/2006/metadata/properties" ma:root="true" ma:fieldsID="485c448bbbe21e4422bf838eff045fa0" ns2:_="" ns3:_="">
    <xsd:import namespace="fabb57a5-1f68-4c1d-b2d8-5d6d07e9327a"/>
    <xsd:import namespace="eafb8346-36f4-47f0-9df8-b8435213bd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b57a5-1f68-4c1d-b2d8-5d6d07e932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fb383a29-08c9-4fa7-a817-98df637d1380}" ma:internalName="TaxCatchAll" ma:showField="CatchAllData" ma:web="fabb57a5-1f68-4c1d-b2d8-5d6d07e932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b8346-36f4-47f0-9df8-b8435213bd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f4cf9e98-fe9a-4667-9ed2-96aee70627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71FBE1-2031-4AE9-B8A8-59C16AE02E65}">
  <ds:schemaRefs>
    <ds:schemaRef ds:uri="http://schemas.microsoft.com/office/2006/metadata/properties"/>
    <ds:schemaRef ds:uri="http://schemas.microsoft.com/office/infopath/2007/PartnerControls"/>
    <ds:schemaRef ds:uri="fabb57a5-1f68-4c1d-b2d8-5d6d07e9327a"/>
    <ds:schemaRef ds:uri="eafb8346-36f4-47f0-9df8-b8435213bdad"/>
  </ds:schemaRefs>
</ds:datastoreItem>
</file>

<file path=customXml/itemProps2.xml><?xml version="1.0" encoding="utf-8"?>
<ds:datastoreItem xmlns:ds="http://schemas.openxmlformats.org/officeDocument/2006/customXml" ds:itemID="{9C4FF529-42F3-4F0F-AF31-B97B477B32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9C75A4-E528-4F69-A888-09FA2049B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bb57a5-1f68-4c1d-b2d8-5d6d07e9327a"/>
    <ds:schemaRef ds:uri="eafb8346-36f4-47f0-9df8-b8435213bd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Bankboek</vt:lpstr>
      <vt:lpstr>Balans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Blokdijk</dc:creator>
  <cp:lastModifiedBy>Weisz Group | Alex Blokdijk</cp:lastModifiedBy>
  <cp:lastPrinted>2025-06-11T08:28:05Z</cp:lastPrinted>
  <dcterms:created xsi:type="dcterms:W3CDTF">2013-06-19T09:20:42Z</dcterms:created>
  <dcterms:modified xsi:type="dcterms:W3CDTF">2026-04-15T10:22:21Z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0x0101005B6A812BAE31974BAA2F3F8EE21B195D</vt:lpwstr>
  </property>
  <property fmtid="{D5CDD505-2E9C-101B-9397-08002B2CF9AE}" pid="3" name="MediaServiceImageTags">
    <vt:lpwstr/>
  </property>
</Properties>
</file>