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025\Financien\"/>
    </mc:Choice>
  </mc:AlternateContent>
  <xr:revisionPtr revIDLastSave="0" documentId="8_{71C2D965-2837-4498-A151-9D4AE2D43AA8}" xr6:coauthVersionLast="47" xr6:coauthVersionMax="47" xr10:uidLastSave="{00000000-0000-0000-0000-000000000000}"/>
  <bookViews>
    <workbookView xWindow="-110" yWindow="-110" windowWidth="19420" windowHeight="10420" xr2:uid="{BAC73772-4137-42C9-8E9F-A131962C7208}"/>
  </bookViews>
  <sheets>
    <sheet name="Exploitatie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I12" i="1"/>
  <c r="G30" i="1"/>
  <c r="H22" i="1"/>
  <c r="H33" i="1" l="1"/>
  <c r="J30" i="1" l="1"/>
  <c r="K22" i="1"/>
  <c r="J8" i="1"/>
  <c r="J12" i="1" s="1"/>
  <c r="K33" i="1" l="1"/>
</calcChain>
</file>

<file path=xl/sharedStrings.xml><?xml version="1.0" encoding="utf-8"?>
<sst xmlns="http://schemas.openxmlformats.org/spreadsheetml/2006/main" count="21" uniqueCount="21">
  <si>
    <t>Aktiva</t>
  </si>
  <si>
    <t>Balans per 31 december</t>
  </si>
  <si>
    <t>Passiva</t>
  </si>
  <si>
    <t>Vlottende aktiva</t>
  </si>
  <si>
    <t>Eigen vermogen</t>
  </si>
  <si>
    <t>Beginkapitaal</t>
  </si>
  <si>
    <t>Banksaldo</t>
  </si>
  <si>
    <t>Sponsoring minus kosten</t>
  </si>
  <si>
    <t>Res lopend boekjaar</t>
  </si>
  <si>
    <t>Overlopende aktiva</t>
  </si>
  <si>
    <t>Overlopende passiva</t>
  </si>
  <si>
    <t>Resultatenberekening:</t>
  </si>
  <si>
    <t>Sponsoring, donaties (w.v.w.)</t>
  </si>
  <si>
    <t>alg</t>
  </si>
  <si>
    <t>Privé</t>
  </si>
  <si>
    <t>Kosten:</t>
  </si>
  <si>
    <t>Algemeen</t>
  </si>
  <si>
    <t>Waterproject</t>
  </si>
  <si>
    <t>Resultaat</t>
  </si>
  <si>
    <t>totaal in</t>
  </si>
  <si>
    <t>Sponsoring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</si>
</sst>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* #,##0.00_-;_-* #,##0.00\-;_-* &quot;-&quot;??_-;_-@_-"/>
    <numFmt numFmtId="166" formatCode="&quot;€&quot;\ #,##0.00"/>
  </numFmts>
  <fonts count="6" x14ac:knownFonts="1">
    <font>
      <sz val="10"/>
      <name val="Arial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1" applyFont="1"/>
    <xf numFmtId="0" fontId="0" fillId="0" borderId="0" xfId="0" applyAlignment="1">
      <alignment horizontal="left"/>
    </xf>
    <xf numFmtId="0" fontId="1" fillId="0" borderId="0" xfId="0" applyFont="1"/>
    <xf numFmtId="164" fontId="3" fillId="0" borderId="0" xfId="1" applyFont="1"/>
    <xf numFmtId="44" fontId="1" fillId="0" borderId="0" xfId="0" applyNumberFormat="1" applyFont="1"/>
    <xf numFmtId="0" fontId="0" fillId="0" borderId="2" xfId="0" applyBorder="1"/>
    <xf numFmtId="0" fontId="1" fillId="0" borderId="2" xfId="0" applyFont="1" applyBorder="1"/>
    <xf numFmtId="164" fontId="3" fillId="0" borderId="0" xfId="1" applyFont="1" applyBorder="1"/>
    <xf numFmtId="164" fontId="0" fillId="0" borderId="0" xfId="1" applyFont="1" applyBorder="1"/>
    <xf numFmtId="44" fontId="1" fillId="0" borderId="3" xfId="0" applyNumberFormat="1" applyFont="1" applyBorder="1"/>
    <xf numFmtId="164" fontId="2" fillId="0" borderId="0" xfId="1" applyFont="1" applyBorder="1"/>
    <xf numFmtId="164" fontId="2" fillId="0" borderId="0" xfId="1" applyFont="1"/>
    <xf numFmtId="0" fontId="2" fillId="0" borderId="3" xfId="0" applyFont="1" applyBorder="1"/>
    <xf numFmtId="0" fontId="4" fillId="0" borderId="3" xfId="0" applyFont="1" applyBorder="1"/>
    <xf numFmtId="0" fontId="0" fillId="0" borderId="1" xfId="0" applyBorder="1"/>
    <xf numFmtId="0" fontId="2" fillId="0" borderId="4" xfId="0" applyFont="1" applyBorder="1"/>
    <xf numFmtId="0" fontId="2" fillId="0" borderId="1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4" fontId="0" fillId="0" borderId="0" xfId="0" applyNumberFormat="1"/>
    <xf numFmtId="0" fontId="3" fillId="0" borderId="0" xfId="0" applyFont="1"/>
    <xf numFmtId="2" fontId="1" fillId="0" borderId="0" xfId="0" applyNumberFormat="1" applyFont="1"/>
    <xf numFmtId="0" fontId="1" fillId="0" borderId="1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66" fontId="0" fillId="0" borderId="0" xfId="0" applyNumberFormat="1"/>
    <xf numFmtId="166" fontId="0" fillId="0" borderId="3" xfId="0" applyNumberFormat="1" applyBorder="1"/>
    <xf numFmtId="0" fontId="5" fillId="0" borderId="0" xfId="0" applyFont="1"/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79AC3-66F5-436E-9934-EE933F2E9442}">
  <dimension ref="A1:M35"/>
  <sheetViews>
    <sheetView tabSelected="1" workbookViewId="0">
      <selection activeCell="M6" sqref="M6"/>
    </sheetView>
  </sheetViews>
  <sheetFormatPr defaultRowHeight="12.5" x14ac:dyDescent="0.25"/>
  <cols>
    <col min="3" max="3" width="10.453125" bestFit="1" customWidth="1"/>
    <col min="4" max="4" width="14.36328125" customWidth="1"/>
    <col min="7" max="7" width="9.90625" bestFit="1" customWidth="1"/>
    <col min="10" max="10" width="13.453125" customWidth="1"/>
    <col min="11" max="11" width="15.08984375" customWidth="1"/>
    <col min="12" max="12" width="13.453125" customWidth="1"/>
  </cols>
  <sheetData>
    <row r="1" spans="1:12" ht="13" x14ac:dyDescent="0.3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/>
      <c r="K1" s="2" t="s">
        <v>2</v>
      </c>
    </row>
    <row r="2" spans="1:12" ht="13.5" thickBot="1" x14ac:dyDescent="0.35">
      <c r="A2" s="3"/>
      <c r="B2" s="3"/>
      <c r="C2" s="3">
        <v>2025</v>
      </c>
      <c r="D2" s="3">
        <v>2024</v>
      </c>
      <c r="E2" s="4"/>
      <c r="F2" s="3"/>
      <c r="G2" s="3"/>
      <c r="H2" s="3"/>
      <c r="I2" s="3">
        <v>2025</v>
      </c>
      <c r="J2" s="3">
        <v>2024</v>
      </c>
      <c r="K2" s="4"/>
      <c r="L2" s="5"/>
    </row>
    <row r="4" spans="1:12" ht="13" x14ac:dyDescent="0.3">
      <c r="A4" s="1" t="s">
        <v>3</v>
      </c>
      <c r="G4" s="1" t="s">
        <v>4</v>
      </c>
      <c r="K4" s="6"/>
      <c r="L4" s="6"/>
    </row>
    <row r="5" spans="1:12" ht="14.5" x14ac:dyDescent="0.35">
      <c r="E5" s="6"/>
      <c r="G5" s="7" t="s">
        <v>5</v>
      </c>
      <c r="I5">
        <v>11010.74</v>
      </c>
      <c r="J5" s="8">
        <v>8002.57</v>
      </c>
      <c r="K5" s="9"/>
      <c r="L5" s="6"/>
    </row>
    <row r="6" spans="1:12" ht="14.5" x14ac:dyDescent="0.35">
      <c r="A6" t="s">
        <v>6</v>
      </c>
      <c r="C6" s="31">
        <v>6171.47</v>
      </c>
      <c r="D6" s="10">
        <v>11010.74</v>
      </c>
      <c r="E6" s="6"/>
      <c r="F6" s="6"/>
      <c r="G6" s="7" t="s">
        <v>7</v>
      </c>
      <c r="J6" s="8"/>
      <c r="K6" s="9"/>
      <c r="L6" s="6"/>
    </row>
    <row r="7" spans="1:12" ht="14.5" x14ac:dyDescent="0.35">
      <c r="C7" s="31"/>
      <c r="D7" s="10"/>
      <c r="E7" s="6"/>
      <c r="F7" s="6"/>
      <c r="G7" s="7" t="s">
        <v>8</v>
      </c>
      <c r="I7" s="11">
        <v>-4839.2700000000004</v>
      </c>
      <c r="J7" s="12">
        <v>3008.17</v>
      </c>
      <c r="K7" s="13"/>
      <c r="L7" s="14"/>
    </row>
    <row r="8" spans="1:12" ht="14.5" x14ac:dyDescent="0.35">
      <c r="C8" s="31"/>
      <c r="D8" s="10"/>
      <c r="E8" s="6"/>
      <c r="F8" s="6"/>
      <c r="J8" s="8">
        <f>SUM(J5:J7)</f>
        <v>11010.74</v>
      </c>
      <c r="K8" s="9"/>
      <c r="L8" s="6"/>
    </row>
    <row r="9" spans="1:12" ht="14.5" x14ac:dyDescent="0.35">
      <c r="C9" s="31"/>
      <c r="D9" s="10"/>
      <c r="E9" s="6"/>
      <c r="F9" s="6"/>
      <c r="J9" s="8"/>
      <c r="K9" s="9"/>
      <c r="L9" s="6"/>
    </row>
    <row r="10" spans="1:12" ht="14.5" x14ac:dyDescent="0.35">
      <c r="A10" t="s">
        <v>9</v>
      </c>
      <c r="C10" s="31"/>
      <c r="D10" s="10"/>
      <c r="E10" s="6"/>
      <c r="F10" s="6"/>
      <c r="G10" t="s">
        <v>10</v>
      </c>
      <c r="J10" s="8"/>
      <c r="K10" s="9"/>
      <c r="L10" s="6"/>
    </row>
    <row r="11" spans="1:12" ht="14.5" x14ac:dyDescent="0.35">
      <c r="C11" s="31"/>
      <c r="D11" s="10"/>
      <c r="E11" s="6"/>
      <c r="F11" s="6"/>
      <c r="J11" s="8"/>
      <c r="K11" s="9"/>
      <c r="L11" s="6"/>
    </row>
    <row r="12" spans="1:12" ht="15" thickBot="1" x14ac:dyDescent="0.4">
      <c r="C12" s="32">
        <f>SUM(C6:C11)</f>
        <v>6171.47</v>
      </c>
      <c r="D12" s="15">
        <v>11010.74</v>
      </c>
      <c r="E12" s="16"/>
      <c r="F12" s="17"/>
      <c r="G12" s="1"/>
      <c r="H12" s="1"/>
      <c r="I12" s="18">
        <f>SUM(I5:I11)</f>
        <v>6171.4699999999993</v>
      </c>
      <c r="J12" s="19">
        <f>SUM(J8:J11)</f>
        <v>11010.74</v>
      </c>
      <c r="K12" s="16"/>
      <c r="L12" s="16"/>
    </row>
    <row r="13" spans="1:12" ht="13" thickTop="1" x14ac:dyDescent="0.25">
      <c r="K13" s="6"/>
      <c r="L13" s="6"/>
    </row>
    <row r="14" spans="1:12" x14ac:dyDescent="0.25">
      <c r="K14" s="6"/>
      <c r="L14" s="6"/>
    </row>
    <row r="15" spans="1:12" x14ac:dyDescent="0.25">
      <c r="K15" s="6"/>
      <c r="L15" s="6"/>
    </row>
    <row r="16" spans="1:12" ht="13" thickBot="1" x14ac:dyDescent="0.3">
      <c r="G16" s="20"/>
      <c r="H16" s="20"/>
      <c r="I16" s="20"/>
      <c r="J16" s="20"/>
      <c r="K16" s="20"/>
    </row>
    <row r="17" spans="1:13" ht="13.5" thickBot="1" x14ac:dyDescent="0.35">
      <c r="A17" s="1" t="s">
        <v>11</v>
      </c>
      <c r="F17" s="1"/>
      <c r="G17" s="21"/>
      <c r="H17" s="22">
        <v>2025</v>
      </c>
      <c r="I17" s="22"/>
      <c r="J17" s="21"/>
      <c r="K17" s="23">
        <v>2024</v>
      </c>
    </row>
    <row r="18" spans="1:13" x14ac:dyDescent="0.25">
      <c r="K18" s="24"/>
    </row>
    <row r="19" spans="1:13" ht="14.5" x14ac:dyDescent="0.35">
      <c r="A19" s="25" t="s">
        <v>12</v>
      </c>
      <c r="G19" s="8"/>
      <c r="H19" s="8">
        <v>9360.31</v>
      </c>
      <c r="I19" s="8"/>
      <c r="J19" s="8"/>
      <c r="K19" s="8">
        <v>20449.2</v>
      </c>
      <c r="M19" s="8"/>
    </row>
    <row r="20" spans="1:13" ht="14.5" x14ac:dyDescent="0.35">
      <c r="A20" s="25" t="s">
        <v>13</v>
      </c>
      <c r="G20" s="8"/>
      <c r="H20" s="8"/>
      <c r="I20" s="8"/>
      <c r="J20" s="8"/>
      <c r="K20" s="8">
        <v>355.9</v>
      </c>
      <c r="M20" s="8"/>
    </row>
    <row r="21" spans="1:13" ht="14.5" x14ac:dyDescent="0.35">
      <c r="A21" t="s">
        <v>14</v>
      </c>
      <c r="G21" s="8"/>
      <c r="H21" s="12"/>
      <c r="I21" s="8"/>
      <c r="J21" s="8"/>
      <c r="K21" s="12"/>
      <c r="M21" s="8"/>
    </row>
    <row r="22" spans="1:13" ht="14.5" x14ac:dyDescent="0.35">
      <c r="G22" s="8" t="s">
        <v>19</v>
      </c>
      <c r="H22" s="8">
        <f>SUM(H19:H21)</f>
        <v>9360.31</v>
      </c>
      <c r="I22" s="8"/>
      <c r="J22" s="8"/>
      <c r="K22" s="8">
        <f>SUM(K19:K21)</f>
        <v>20805.100000000002</v>
      </c>
      <c r="M22" s="8"/>
    </row>
    <row r="23" spans="1:13" ht="14.5" x14ac:dyDescent="0.35">
      <c r="A23" s="1" t="s">
        <v>15</v>
      </c>
      <c r="G23" s="8"/>
      <c r="H23" s="8"/>
      <c r="I23" s="8"/>
      <c r="J23" s="8"/>
      <c r="K23" s="8"/>
      <c r="M23" s="8"/>
    </row>
    <row r="24" spans="1:13" ht="14.5" x14ac:dyDescent="0.35">
      <c r="G24" s="8"/>
      <c r="H24" s="8"/>
      <c r="I24" s="8"/>
      <c r="J24" s="8"/>
      <c r="K24" s="8"/>
      <c r="M24" s="8"/>
    </row>
    <row r="25" spans="1:13" ht="14.5" x14ac:dyDescent="0.35">
      <c r="A25" t="s">
        <v>16</v>
      </c>
      <c r="G25" s="8">
        <v>-1308.83</v>
      </c>
      <c r="H25" s="8"/>
      <c r="I25" s="8"/>
      <c r="J25" s="8">
        <v>-1208.26</v>
      </c>
      <c r="K25" s="8"/>
      <c r="M25" s="8"/>
    </row>
    <row r="26" spans="1:13" ht="14.5" x14ac:dyDescent="0.35">
      <c r="A26" s="25" t="s">
        <v>20</v>
      </c>
      <c r="G26" s="33">
        <v>-2000</v>
      </c>
      <c r="H26" s="8"/>
      <c r="I26" s="8"/>
      <c r="K26" s="8"/>
      <c r="M26" s="8"/>
    </row>
    <row r="27" spans="1:13" ht="14.5" x14ac:dyDescent="0.35">
      <c r="A27" s="25" t="s">
        <v>17</v>
      </c>
      <c r="G27" s="26">
        <v>-10890.75</v>
      </c>
      <c r="H27" s="8"/>
      <c r="I27" s="8"/>
      <c r="J27" s="8">
        <v>-16588.669999999998</v>
      </c>
      <c r="K27" s="8"/>
      <c r="M27" s="8"/>
    </row>
    <row r="28" spans="1:13" ht="14.5" x14ac:dyDescent="0.35">
      <c r="A28" s="25"/>
      <c r="G28" s="8"/>
      <c r="H28" s="8"/>
      <c r="I28" s="8"/>
      <c r="J28" s="8"/>
      <c r="K28" s="8"/>
      <c r="M28" s="8"/>
    </row>
    <row r="29" spans="1:13" ht="14.5" x14ac:dyDescent="0.35">
      <c r="G29" s="12"/>
      <c r="H29" s="8"/>
      <c r="I29" s="8"/>
      <c r="J29" s="12"/>
      <c r="K29" s="8"/>
      <c r="M29" s="8"/>
    </row>
    <row r="30" spans="1:13" ht="14.5" x14ac:dyDescent="0.35">
      <c r="G30" s="26">
        <f>SUM(G25:G29)</f>
        <v>-14199.58</v>
      </c>
      <c r="H30" s="8"/>
      <c r="I30" s="8"/>
      <c r="J30" s="8">
        <f>SUM(J25:J29)</f>
        <v>-17796.929999999997</v>
      </c>
      <c r="K30" s="8"/>
      <c r="M30" s="8"/>
    </row>
    <row r="31" spans="1:13" ht="14.5" x14ac:dyDescent="0.35">
      <c r="G31" s="8"/>
      <c r="H31" s="8"/>
      <c r="I31" s="8"/>
      <c r="J31" s="8"/>
      <c r="K31" s="8"/>
      <c r="M31" s="8"/>
    </row>
    <row r="32" spans="1:13" ht="14.5" x14ac:dyDescent="0.35">
      <c r="G32" s="8"/>
      <c r="H32" s="8"/>
      <c r="I32" s="8"/>
      <c r="J32" s="8"/>
      <c r="K32" s="8"/>
      <c r="M32" s="8"/>
    </row>
    <row r="33" spans="2:13" ht="14.5" x14ac:dyDescent="0.35">
      <c r="B33" s="1" t="s">
        <v>18</v>
      </c>
      <c r="C33" s="1"/>
      <c r="D33" s="1"/>
      <c r="G33" s="8"/>
      <c r="H33" s="26">
        <f>H22+G30</f>
        <v>-4839.2700000000004</v>
      </c>
      <c r="I33" s="8"/>
      <c r="J33" s="8"/>
      <c r="K33" s="8">
        <f>K22+J30</f>
        <v>3008.1700000000055</v>
      </c>
      <c r="M33" s="8"/>
    </row>
    <row r="34" spans="2:13" ht="15" thickBot="1" x14ac:dyDescent="0.4">
      <c r="G34" s="27"/>
      <c r="H34" s="27"/>
      <c r="I34" s="27"/>
      <c r="J34" s="20"/>
      <c r="K34" s="20"/>
    </row>
    <row r="35" spans="2:13" ht="13" x14ac:dyDescent="0.3">
      <c r="G35" s="28"/>
      <c r="H35" s="29">
        <v>2025</v>
      </c>
      <c r="I35" s="29"/>
      <c r="J35" s="28"/>
      <c r="K35" s="30">
        <v>2024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Exploitatie2024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 Vloet</dc:creator>
  <cp:lastModifiedBy>Inge Vloet</cp:lastModifiedBy>
  <dcterms:created xsi:type="dcterms:W3CDTF">2024-01-10T13:03:02Z</dcterms:created>
  <dcterms:modified xsi:type="dcterms:W3CDTF">2026-01-06T10:59:31Z</dcterms:modified>
</cp:coreProperties>
</file>