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weiszwatch.sharepoint.com/sites/team-financieel/Gedeelde documenten/General/Weisz stichting/"/>
    </mc:Choice>
  </mc:AlternateContent>
  <xr:revisionPtr revIDLastSave="0" documentId="8_{BF59C610-FF20-46F3-A1C9-DE37D1A0907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Bankboek" sheetId="1" r:id="rId1"/>
    <sheet name="Balans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53" i="1" l="1"/>
  <c r="B51" i="1"/>
  <c r="B50" i="1"/>
  <c r="B48" i="1"/>
  <c r="B46" i="1"/>
  <c r="B44" i="1"/>
  <c r="B43" i="1"/>
  <c r="B41" i="1"/>
  <c r="B40" i="1"/>
  <c r="B39" i="1"/>
  <c r="B37" i="1"/>
  <c r="B35" i="1"/>
  <c r="B33" i="1"/>
  <c r="B31" i="1"/>
  <c r="B29" i="1"/>
  <c r="B27" i="1"/>
  <c r="B25" i="1"/>
  <c r="B23" i="1"/>
  <c r="B21" i="1"/>
  <c r="B20" i="1"/>
  <c r="B19" i="1"/>
  <c r="B17" i="1"/>
  <c r="B15" i="1"/>
  <c r="B13" i="1"/>
  <c r="B12" i="1"/>
  <c r="B10" i="1"/>
  <c r="I9" i="3"/>
  <c r="F55" i="1"/>
  <c r="E55" i="1"/>
  <c r="D55" i="1"/>
  <c r="C55" i="1"/>
  <c r="B55" i="1" l="1"/>
  <c r="G9" i="3"/>
  <c r="D9" i="3"/>
  <c r="B9" i="3"/>
</calcChain>
</file>

<file path=xl/sharedStrings.xml><?xml version="1.0" encoding="utf-8"?>
<sst xmlns="http://schemas.openxmlformats.org/spreadsheetml/2006/main" count="41" uniqueCount="26">
  <si>
    <t>Mutaties per Rabobank Amstelveen nr. 3823.91.225</t>
  </si>
  <si>
    <t>Ontvangsten</t>
  </si>
  <si>
    <t>giften</t>
  </si>
  <si>
    <t>ondersteuning</t>
  </si>
  <si>
    <t>Uitgaven</t>
  </si>
  <si>
    <t>Kosten</t>
  </si>
  <si>
    <t>Overig</t>
  </si>
  <si>
    <t>Omschrijving</t>
  </si>
  <si>
    <t>Amos</t>
  </si>
  <si>
    <t xml:space="preserve"> </t>
  </si>
  <si>
    <t>Immateriële vaste activa</t>
  </si>
  <si>
    <t>Eigen Vermogen</t>
  </si>
  <si>
    <t>Materiele vaste activa</t>
  </si>
  <si>
    <t>Liquide middelen</t>
  </si>
  <si>
    <t>Bank</t>
  </si>
  <si>
    <t>saldo per 31-12-2023</t>
  </si>
  <si>
    <t>Bankkosten</t>
  </si>
  <si>
    <t>Bnai Brith Loge Hilleel</t>
  </si>
  <si>
    <t>St. Alyn</t>
  </si>
  <si>
    <t>De Weisz Stichting 2024</t>
  </si>
  <si>
    <t>Saldo per 1 januari 2024</t>
  </si>
  <si>
    <t>S. Weisz  Uurwerken BV</t>
  </si>
  <si>
    <t>NIHS Sjoel Amstelveen</t>
  </si>
  <si>
    <t>Col Israel Actie gift perim</t>
  </si>
  <si>
    <t>Gift Israelische dansers</t>
  </si>
  <si>
    <t>F.S. Weisz Beheer BV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</si>
</sst>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&quot;€&quot;\ #,##0.00"/>
    <numFmt numFmtId="165" formatCode="[$-413]d\ mmmm\ yyyy;@"/>
  </numFmts>
  <fonts count="5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25">
    <xf numFmtId="0" fontId="0" fillId="0" borderId="0" xfId="0"/>
    <xf numFmtId="164" fontId="0" fillId="0" borderId="0" xfId="0" applyNumberFormat="1"/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165" fontId="0" fillId="0" borderId="0" xfId="0" applyNumberFormat="1" applyAlignment="1">
      <alignment horizontal="left"/>
    </xf>
    <xf numFmtId="0" fontId="0" fillId="0" borderId="1" xfId="0" applyBorder="1" applyAlignment="1">
      <alignment horizontal="left" vertical="justify"/>
    </xf>
    <xf numFmtId="0" fontId="0" fillId="0" borderId="3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10" xfId="0" applyBorder="1" applyAlignment="1">
      <alignment horizontal="left"/>
    </xf>
    <xf numFmtId="44" fontId="0" fillId="0" borderId="1" xfId="0" applyNumberFormat="1" applyBorder="1" applyAlignment="1">
      <alignment horizontal="left"/>
    </xf>
    <xf numFmtId="164" fontId="0" fillId="0" borderId="0" xfId="0" applyNumberFormat="1" applyAlignment="1">
      <alignment horizontal="left"/>
    </xf>
    <xf numFmtId="14" fontId="0" fillId="0" borderId="0" xfId="0" applyNumberFormat="1"/>
    <xf numFmtId="0" fontId="4" fillId="0" borderId="0" xfId="0" applyFont="1"/>
    <xf numFmtId="44" fontId="0" fillId="0" borderId="0" xfId="1" applyFont="1"/>
    <xf numFmtId="44" fontId="0" fillId="0" borderId="11" xfId="1" applyFont="1" applyBorder="1"/>
    <xf numFmtId="0" fontId="0" fillId="0" borderId="1" xfId="0" applyBorder="1" applyAlignment="1">
      <alignment horizontal="left"/>
    </xf>
    <xf numFmtId="44" fontId="0" fillId="0" borderId="2" xfId="1" applyFont="1" applyBorder="1"/>
    <xf numFmtId="44" fontId="0" fillId="0" borderId="4" xfId="1" applyFont="1" applyBorder="1"/>
    <xf numFmtId="44" fontId="0" fillId="0" borderId="5" xfId="1" applyFont="1" applyBorder="1"/>
    <xf numFmtId="44" fontId="0" fillId="0" borderId="1" xfId="1" applyFont="1" applyBorder="1"/>
    <xf numFmtId="44" fontId="0" fillId="0" borderId="10" xfId="1" applyFont="1" applyBorder="1"/>
    <xf numFmtId="44" fontId="0" fillId="0" borderId="7" xfId="1" applyFont="1" applyBorder="1" applyAlignment="1">
      <alignment horizontal="center"/>
    </xf>
    <xf numFmtId="44" fontId="0" fillId="0" borderId="8" xfId="1" applyFont="1" applyBorder="1" applyAlignment="1">
      <alignment horizontal="center"/>
    </xf>
    <xf numFmtId="44" fontId="0" fillId="0" borderId="9" xfId="1" applyFont="1" applyBorder="1" applyAlignment="1">
      <alignment horizontal="center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80"/>
  <sheetViews>
    <sheetView tabSelected="1" topLeftCell="A34" workbookViewId="0">
      <selection activeCell="A55" sqref="A55:XFD60"/>
    </sheetView>
  </sheetViews>
  <sheetFormatPr defaultRowHeight="15" x14ac:dyDescent="0.25"/>
  <cols>
    <col min="1" max="1" width="21.85546875" style="4" customWidth="1"/>
    <col min="2" max="2" width="15.7109375" style="14" customWidth="1"/>
    <col min="3" max="6" width="13.85546875" style="14" customWidth="1"/>
    <col min="7" max="7" width="24.7109375" style="4" bestFit="1" customWidth="1"/>
    <col min="8" max="8" width="9.5703125" bestFit="1" customWidth="1"/>
  </cols>
  <sheetData>
    <row r="1" spans="1:8" ht="21" x14ac:dyDescent="0.35">
      <c r="A1" s="2" t="s">
        <v>19</v>
      </c>
    </row>
    <row r="3" spans="1:8" x14ac:dyDescent="0.25">
      <c r="A3" s="3" t="s">
        <v>0</v>
      </c>
    </row>
    <row r="5" spans="1:8" ht="15.75" thickBot="1" x14ac:dyDescent="0.3">
      <c r="B5" s="14" t="s">
        <v>9</v>
      </c>
    </row>
    <row r="6" spans="1:8" x14ac:dyDescent="0.25">
      <c r="C6" s="17" t="s">
        <v>1</v>
      </c>
      <c r="D6" s="22" t="s">
        <v>4</v>
      </c>
      <c r="E6" s="23"/>
      <c r="F6" s="24"/>
      <c r="G6" s="7"/>
    </row>
    <row r="7" spans="1:8" ht="15.75" thickBot="1" x14ac:dyDescent="0.3">
      <c r="C7" s="18" t="s">
        <v>2</v>
      </c>
      <c r="D7" s="19" t="s">
        <v>3</v>
      </c>
      <c r="E7" s="19" t="s">
        <v>5</v>
      </c>
      <c r="F7" s="19" t="s">
        <v>6</v>
      </c>
      <c r="G7" s="8" t="s">
        <v>7</v>
      </c>
    </row>
    <row r="8" spans="1:8" x14ac:dyDescent="0.25">
      <c r="A8" s="4" t="s">
        <v>20</v>
      </c>
      <c r="B8" s="20">
        <v>626.88</v>
      </c>
      <c r="C8" s="21"/>
      <c r="D8" s="21"/>
      <c r="E8" s="21"/>
      <c r="F8" s="21"/>
      <c r="G8" s="9"/>
    </row>
    <row r="9" spans="1:8" x14ac:dyDescent="0.25">
      <c r="B9" s="20"/>
      <c r="C9" s="20"/>
      <c r="D9" s="20"/>
      <c r="E9" s="20"/>
      <c r="F9" s="20"/>
      <c r="G9" s="6"/>
    </row>
    <row r="10" spans="1:8" x14ac:dyDescent="0.25">
      <c r="A10" s="5">
        <v>45292</v>
      </c>
      <c r="B10" s="20">
        <f>SUM(D10:F10)*-1+C10</f>
        <v>-16.420000000000002</v>
      </c>
      <c r="C10" s="20"/>
      <c r="D10" s="20"/>
      <c r="E10" s="20">
        <v>16.420000000000002</v>
      </c>
      <c r="F10" s="20"/>
      <c r="G10" s="6" t="s">
        <v>16</v>
      </c>
      <c r="H10" s="1"/>
    </row>
    <row r="11" spans="1:8" x14ac:dyDescent="0.25">
      <c r="A11" s="5"/>
      <c r="B11" s="20"/>
      <c r="C11" s="20"/>
      <c r="D11" s="20"/>
      <c r="E11" s="20"/>
      <c r="F11" s="20"/>
      <c r="G11" s="6"/>
    </row>
    <row r="12" spans="1:8" ht="15.75" customHeight="1" x14ac:dyDescent="0.25">
      <c r="A12" s="5">
        <v>45323</v>
      </c>
      <c r="B12" s="20">
        <f>SUM(D12:F12)*-1+C12</f>
        <v>-16.420000000000002</v>
      </c>
      <c r="C12" s="20"/>
      <c r="D12" s="20"/>
      <c r="E12" s="20">
        <v>16.420000000000002</v>
      </c>
      <c r="F12" s="20"/>
      <c r="G12" s="6" t="s">
        <v>16</v>
      </c>
    </row>
    <row r="13" spans="1:8" x14ac:dyDescent="0.25">
      <c r="A13" s="5">
        <v>45324</v>
      </c>
      <c r="B13" s="20">
        <f>SUM(D13:F13)*-1+C13</f>
        <v>-50</v>
      </c>
      <c r="C13" s="20"/>
      <c r="D13" s="20">
        <v>50</v>
      </c>
      <c r="E13" s="20"/>
      <c r="F13" s="20"/>
      <c r="G13" s="6" t="s">
        <v>8</v>
      </c>
    </row>
    <row r="14" spans="1:8" x14ac:dyDescent="0.25">
      <c r="A14" s="5"/>
      <c r="B14" s="20"/>
      <c r="C14" s="20"/>
      <c r="D14" s="20"/>
      <c r="E14" s="20"/>
      <c r="F14" s="20"/>
      <c r="G14" s="16"/>
    </row>
    <row r="15" spans="1:8" x14ac:dyDescent="0.25">
      <c r="A15" s="5">
        <v>45335</v>
      </c>
      <c r="B15" s="20">
        <f>SUM(D15:F15)*-1+C15</f>
        <v>-400</v>
      </c>
      <c r="C15" s="20"/>
      <c r="D15" s="20">
        <v>400</v>
      </c>
      <c r="E15" s="20"/>
      <c r="F15" s="20"/>
      <c r="G15" s="6" t="s">
        <v>8</v>
      </c>
    </row>
    <row r="16" spans="1:8" x14ac:dyDescent="0.25">
      <c r="A16" s="5"/>
      <c r="B16" s="20"/>
      <c r="C16" s="20"/>
      <c r="D16" s="20"/>
      <c r="E16" s="20"/>
      <c r="F16" s="20"/>
      <c r="G16" s="6"/>
    </row>
    <row r="17" spans="1:7" x14ac:dyDescent="0.25">
      <c r="A17" s="5">
        <v>45352</v>
      </c>
      <c r="B17" s="20">
        <f>SUM(D17:F17)*-1+C17</f>
        <v>-19.59</v>
      </c>
      <c r="C17" s="20"/>
      <c r="D17" s="20"/>
      <c r="E17" s="20">
        <v>19.59</v>
      </c>
      <c r="F17" s="20"/>
      <c r="G17" s="6" t="s">
        <v>16</v>
      </c>
    </row>
    <row r="18" spans="1:7" x14ac:dyDescent="0.25">
      <c r="A18" s="5"/>
      <c r="B18" s="20"/>
      <c r="C18" s="20"/>
      <c r="D18" s="20"/>
      <c r="E18" s="20"/>
      <c r="F18" s="20"/>
      <c r="G18" s="6"/>
    </row>
    <row r="19" spans="1:7" x14ac:dyDescent="0.25">
      <c r="A19" s="5">
        <v>45367</v>
      </c>
      <c r="B19" s="20">
        <f>SUM(D19:F19)*-1+C19</f>
        <v>1000</v>
      </c>
      <c r="C19" s="20">
        <v>1000</v>
      </c>
      <c r="D19" s="20"/>
      <c r="E19" s="20"/>
      <c r="F19" s="20"/>
      <c r="G19" s="6" t="s">
        <v>21</v>
      </c>
    </row>
    <row r="20" spans="1:7" x14ac:dyDescent="0.25">
      <c r="A20" s="5"/>
      <c r="B20" s="20">
        <f>SUM(D20:F20)*-1+C20</f>
        <v>-468</v>
      </c>
      <c r="C20" s="20"/>
      <c r="D20" s="20">
        <v>468</v>
      </c>
      <c r="E20" s="20"/>
      <c r="F20" s="20"/>
      <c r="G20" s="6" t="s">
        <v>23</v>
      </c>
    </row>
    <row r="21" spans="1:7" x14ac:dyDescent="0.25">
      <c r="A21" s="5"/>
      <c r="B21" s="20">
        <f>SUM(D21:F21)*-1+C21</f>
        <v>-25</v>
      </c>
      <c r="C21" s="20"/>
      <c r="D21" s="20">
        <v>25</v>
      </c>
      <c r="E21" s="20"/>
      <c r="F21" s="20"/>
      <c r="G21" s="16" t="s">
        <v>22</v>
      </c>
    </row>
    <row r="22" spans="1:7" x14ac:dyDescent="0.25">
      <c r="A22" s="5"/>
      <c r="B22" s="20"/>
      <c r="C22" s="20"/>
      <c r="D22" s="20"/>
      <c r="E22" s="20"/>
      <c r="F22" s="20"/>
      <c r="G22" s="16"/>
    </row>
    <row r="23" spans="1:7" x14ac:dyDescent="0.25">
      <c r="A23" s="5">
        <v>45383</v>
      </c>
      <c r="B23" s="20">
        <f>SUM(D23:F23)*-1+C23</f>
        <v>-19.829999999999998</v>
      </c>
      <c r="C23" s="20"/>
      <c r="D23" s="20"/>
      <c r="E23" s="20">
        <v>19.829999999999998</v>
      </c>
      <c r="F23" s="20"/>
      <c r="G23" s="6" t="s">
        <v>16</v>
      </c>
    </row>
    <row r="24" spans="1:7" x14ac:dyDescent="0.25">
      <c r="A24" s="5"/>
      <c r="B24" s="20"/>
      <c r="C24" s="20"/>
      <c r="D24" s="20"/>
      <c r="E24" s="20"/>
      <c r="F24" s="20"/>
      <c r="G24" s="6"/>
    </row>
    <row r="25" spans="1:7" x14ac:dyDescent="0.25">
      <c r="A25" s="5">
        <v>45413</v>
      </c>
      <c r="B25" s="20">
        <f>SUM(D25:F25)*-1+C25</f>
        <v>-16.420000000000002</v>
      </c>
      <c r="C25" s="20"/>
      <c r="D25" s="20"/>
      <c r="E25" s="20">
        <v>16.420000000000002</v>
      </c>
      <c r="F25" s="20"/>
      <c r="G25" s="6" t="s">
        <v>16</v>
      </c>
    </row>
    <row r="26" spans="1:7" x14ac:dyDescent="0.25">
      <c r="A26" s="5"/>
      <c r="B26" s="20"/>
      <c r="C26" s="20"/>
      <c r="D26" s="20"/>
      <c r="E26" s="20"/>
      <c r="F26" s="20"/>
      <c r="G26" s="6"/>
    </row>
    <row r="27" spans="1:7" x14ac:dyDescent="0.25">
      <c r="A27" s="5">
        <v>45421</v>
      </c>
      <c r="B27" s="20">
        <f>SUM(D27:F27)*-1+C27</f>
        <v>-50</v>
      </c>
      <c r="C27" s="20"/>
      <c r="D27" s="20">
        <v>50</v>
      </c>
      <c r="E27" s="20"/>
      <c r="F27" s="20"/>
      <c r="G27" s="6" t="s">
        <v>8</v>
      </c>
    </row>
    <row r="28" spans="1:7" x14ac:dyDescent="0.25">
      <c r="A28" s="5"/>
      <c r="B28" s="20"/>
      <c r="C28" s="20"/>
      <c r="D28" s="20"/>
      <c r="E28" s="20"/>
      <c r="F28" s="20"/>
      <c r="G28" s="16"/>
    </row>
    <row r="29" spans="1:7" x14ac:dyDescent="0.25">
      <c r="A29" s="5">
        <v>45444</v>
      </c>
      <c r="B29" s="20">
        <f>SUM(D29:F29)*-1+C29</f>
        <v>-19.38</v>
      </c>
      <c r="C29" s="20"/>
      <c r="D29" s="20"/>
      <c r="E29" s="20">
        <v>19.38</v>
      </c>
      <c r="F29" s="20"/>
      <c r="G29" s="6" t="s">
        <v>16</v>
      </c>
    </row>
    <row r="30" spans="1:7" x14ac:dyDescent="0.25">
      <c r="A30" s="5"/>
      <c r="B30" s="20"/>
      <c r="C30" s="20"/>
      <c r="D30" s="20"/>
      <c r="E30" s="20"/>
      <c r="F30" s="20"/>
      <c r="G30" s="16"/>
    </row>
    <row r="31" spans="1:7" x14ac:dyDescent="0.25">
      <c r="A31" s="5">
        <v>45467</v>
      </c>
      <c r="B31" s="20">
        <f>SUM(D31:F31)*-1+C31</f>
        <v>-100</v>
      </c>
      <c r="C31" s="20"/>
      <c r="D31" s="20">
        <v>100</v>
      </c>
      <c r="E31" s="20"/>
      <c r="F31" s="20"/>
      <c r="G31" s="6" t="s">
        <v>24</v>
      </c>
    </row>
    <row r="32" spans="1:7" x14ac:dyDescent="0.25">
      <c r="A32" s="5"/>
      <c r="B32" s="20"/>
      <c r="C32" s="20"/>
      <c r="D32" s="20"/>
      <c r="E32" s="20"/>
      <c r="F32" s="20"/>
      <c r="G32" s="6"/>
    </row>
    <row r="33" spans="1:7" x14ac:dyDescent="0.25">
      <c r="A33" s="5">
        <v>45474</v>
      </c>
      <c r="B33" s="20">
        <f>SUM(D33:F33)*-1+C33</f>
        <v>-16.63</v>
      </c>
      <c r="C33" s="20"/>
      <c r="D33" s="20"/>
      <c r="E33" s="20">
        <v>16.63</v>
      </c>
      <c r="F33" s="20"/>
      <c r="G33" s="6" t="s">
        <v>16</v>
      </c>
    </row>
    <row r="34" spans="1:7" x14ac:dyDescent="0.25">
      <c r="A34" s="5"/>
      <c r="B34" s="20"/>
      <c r="C34" s="20"/>
      <c r="D34" s="20"/>
      <c r="E34" s="20"/>
      <c r="F34" s="20"/>
      <c r="G34" s="6"/>
    </row>
    <row r="35" spans="1:7" x14ac:dyDescent="0.25">
      <c r="A35" s="5">
        <v>45505</v>
      </c>
      <c r="B35" s="20">
        <f>SUM(D35:F35)*-1+C35</f>
        <v>-19.170000000000002</v>
      </c>
      <c r="C35" s="20"/>
      <c r="D35" s="20"/>
      <c r="E35" s="20">
        <v>19.170000000000002</v>
      </c>
      <c r="F35" s="20"/>
      <c r="G35" s="6"/>
    </row>
    <row r="36" spans="1:7" x14ac:dyDescent="0.25">
      <c r="A36" s="5"/>
      <c r="B36" s="20"/>
      <c r="C36" s="20"/>
      <c r="D36" s="20"/>
      <c r="E36" s="20"/>
      <c r="F36" s="20"/>
      <c r="G36" s="6"/>
    </row>
    <row r="37" spans="1:7" x14ac:dyDescent="0.25">
      <c r="A37" s="5">
        <v>45536</v>
      </c>
      <c r="B37" s="20">
        <f>SUM(D37:F37)*-1+C37</f>
        <v>-16.420000000000002</v>
      </c>
      <c r="C37" s="20"/>
      <c r="D37" s="20"/>
      <c r="E37" s="20">
        <v>16.420000000000002</v>
      </c>
      <c r="F37" s="20"/>
      <c r="G37" s="6" t="s">
        <v>16</v>
      </c>
    </row>
    <row r="38" spans="1:7" x14ac:dyDescent="0.25">
      <c r="A38" s="5"/>
      <c r="B38" s="20"/>
      <c r="C38" s="20"/>
      <c r="D38" s="20"/>
      <c r="E38" s="20"/>
      <c r="F38" s="20"/>
      <c r="G38" s="6"/>
    </row>
    <row r="39" spans="1:7" x14ac:dyDescent="0.25">
      <c r="A39" s="5">
        <v>45558</v>
      </c>
      <c r="B39" s="20">
        <f>SUM(D39:F39)*-1+C39</f>
        <v>1500</v>
      </c>
      <c r="C39" s="20">
        <v>1500</v>
      </c>
      <c r="D39" s="20"/>
      <c r="E39" s="20"/>
      <c r="F39" s="20"/>
      <c r="G39" s="6"/>
    </row>
    <row r="40" spans="1:7" x14ac:dyDescent="0.25">
      <c r="A40" s="5"/>
      <c r="B40" s="20">
        <f>SUM(D40:F40)*-1+C40</f>
        <v>-750</v>
      </c>
      <c r="C40" s="20"/>
      <c r="D40" s="20">
        <v>750</v>
      </c>
      <c r="E40" s="20"/>
      <c r="F40" s="20"/>
      <c r="G40" s="6" t="s">
        <v>8</v>
      </c>
    </row>
    <row r="41" spans="1:7" x14ac:dyDescent="0.25">
      <c r="A41" s="5"/>
      <c r="B41" s="20">
        <f>SUM(D41:F41)*-1+C41</f>
        <v>-50</v>
      </c>
      <c r="C41" s="20"/>
      <c r="D41" s="20">
        <v>50</v>
      </c>
      <c r="E41" s="20"/>
      <c r="F41" s="20"/>
      <c r="G41" s="6" t="s">
        <v>8</v>
      </c>
    </row>
    <row r="42" spans="1:7" x14ac:dyDescent="0.25">
      <c r="A42" s="5"/>
      <c r="B42" s="20"/>
      <c r="C42" s="20"/>
      <c r="D42" s="20"/>
      <c r="E42" s="20"/>
      <c r="F42" s="20"/>
      <c r="G42" s="6"/>
    </row>
    <row r="43" spans="1:7" x14ac:dyDescent="0.25">
      <c r="A43" s="5">
        <v>45563</v>
      </c>
      <c r="B43" s="20">
        <f>SUM(D43:F43)*-1+C43</f>
        <v>-100</v>
      </c>
      <c r="C43" s="20"/>
      <c r="D43" s="20">
        <v>100</v>
      </c>
      <c r="E43" s="20"/>
      <c r="F43" s="20"/>
      <c r="G43" s="6" t="s">
        <v>18</v>
      </c>
    </row>
    <row r="44" spans="1:7" x14ac:dyDescent="0.25">
      <c r="A44" s="5"/>
      <c r="B44" s="20">
        <f>SUM(D44:F44)*-1+C44</f>
        <v>-20.04</v>
      </c>
      <c r="C44" s="20"/>
      <c r="D44" s="20"/>
      <c r="E44" s="20">
        <v>20.04</v>
      </c>
      <c r="F44" s="20"/>
      <c r="G44" s="6" t="s">
        <v>16</v>
      </c>
    </row>
    <row r="45" spans="1:7" x14ac:dyDescent="0.25">
      <c r="A45" s="5"/>
      <c r="B45" s="20"/>
      <c r="C45" s="20"/>
      <c r="D45" s="20"/>
      <c r="E45" s="20"/>
      <c r="F45" s="20"/>
      <c r="G45" s="6"/>
    </row>
    <row r="46" spans="1:7" x14ac:dyDescent="0.25">
      <c r="A46" s="5">
        <v>45597</v>
      </c>
      <c r="B46" s="20">
        <f>SUM(D46:F46)*-1+C46</f>
        <v>-16.420000000000002</v>
      </c>
      <c r="C46" s="20"/>
      <c r="D46" s="20"/>
      <c r="E46" s="20">
        <v>16.420000000000002</v>
      </c>
      <c r="F46" s="20"/>
      <c r="G46" s="6" t="s">
        <v>16</v>
      </c>
    </row>
    <row r="47" spans="1:7" x14ac:dyDescent="0.25">
      <c r="A47" s="5"/>
      <c r="B47" s="20"/>
      <c r="C47" s="20"/>
      <c r="D47" s="20"/>
      <c r="E47" s="20"/>
      <c r="F47" s="20"/>
      <c r="G47" s="6"/>
    </row>
    <row r="48" spans="1:7" x14ac:dyDescent="0.25">
      <c r="A48" s="5">
        <v>45627</v>
      </c>
      <c r="B48" s="20">
        <f>SUM(D48:F48)*-1+C48</f>
        <v>-16.420000000000002</v>
      </c>
      <c r="C48" s="20"/>
      <c r="D48" s="20"/>
      <c r="E48" s="20">
        <v>16.420000000000002</v>
      </c>
      <c r="F48" s="20"/>
      <c r="G48" s="6" t="s">
        <v>16</v>
      </c>
    </row>
    <row r="49" spans="1:7" x14ac:dyDescent="0.25">
      <c r="A49" s="5"/>
      <c r="B49" s="20"/>
      <c r="C49" s="20"/>
      <c r="D49" s="20"/>
      <c r="E49" s="20"/>
      <c r="F49" s="20"/>
      <c r="G49" s="6"/>
    </row>
    <row r="50" spans="1:7" x14ac:dyDescent="0.25">
      <c r="A50" s="5">
        <v>45642</v>
      </c>
      <c r="B50" s="20">
        <f>SUM(D50:F50)*-1+C50</f>
        <v>-250</v>
      </c>
      <c r="C50" s="20"/>
      <c r="D50" s="20">
        <v>250</v>
      </c>
      <c r="E50" s="20"/>
      <c r="F50" s="20"/>
      <c r="G50" s="6" t="s">
        <v>8</v>
      </c>
    </row>
    <row r="51" spans="1:7" x14ac:dyDescent="0.25">
      <c r="A51" s="5"/>
      <c r="B51" s="20">
        <f>SUM(D51:F51)*-1+C51</f>
        <v>-350</v>
      </c>
      <c r="C51" s="20"/>
      <c r="D51" s="20">
        <v>350</v>
      </c>
      <c r="E51" s="20"/>
      <c r="F51" s="20"/>
      <c r="G51" s="6" t="s">
        <v>17</v>
      </c>
    </row>
    <row r="52" spans="1:7" x14ac:dyDescent="0.25">
      <c r="A52" s="5"/>
      <c r="B52" s="20"/>
      <c r="C52" s="20"/>
      <c r="D52" s="20"/>
      <c r="E52" s="20"/>
      <c r="F52" s="20"/>
      <c r="G52" s="6"/>
    </row>
    <row r="53" spans="1:7" x14ac:dyDescent="0.25">
      <c r="A53" s="5">
        <v>45650</v>
      </c>
      <c r="B53" s="20">
        <f>SUM(D53:F53)*-1+C53</f>
        <v>5000</v>
      </c>
      <c r="C53" s="20">
        <v>5000</v>
      </c>
      <c r="D53" s="20"/>
      <c r="E53" s="20"/>
      <c r="F53" s="20"/>
      <c r="G53" s="6" t="s">
        <v>25</v>
      </c>
    </row>
    <row r="54" spans="1:7" x14ac:dyDescent="0.25">
      <c r="A54" s="5"/>
      <c r="B54" s="20"/>
      <c r="C54" s="20"/>
      <c r="D54" s="20"/>
      <c r="E54" s="20"/>
      <c r="F54" s="20"/>
      <c r="G54" s="6"/>
    </row>
    <row r="55" spans="1:7" x14ac:dyDescent="0.25">
      <c r="A55" s="5" t="s">
        <v>15</v>
      </c>
      <c r="B55" s="20">
        <f>SUM(B8:B54)</f>
        <v>5320.72</v>
      </c>
      <c r="C55" s="20">
        <f>SUM(C8:C54)</f>
        <v>7500</v>
      </c>
      <c r="D55" s="20">
        <f>SUM(D8:D54)</f>
        <v>2593</v>
      </c>
      <c r="E55" s="20">
        <f>SUM(E8:E54)</f>
        <v>213.16000000000003</v>
      </c>
      <c r="F55" s="20">
        <f>SUM(F8:F54)</f>
        <v>0</v>
      </c>
      <c r="G55" s="10"/>
    </row>
    <row r="56" spans="1:7" x14ac:dyDescent="0.25">
      <c r="G56" s="11"/>
    </row>
    <row r="57" spans="1:7" x14ac:dyDescent="0.25">
      <c r="G57" s="11"/>
    </row>
    <row r="58" spans="1:7" x14ac:dyDescent="0.25">
      <c r="G58" s="11"/>
    </row>
    <row r="59" spans="1:7" x14ac:dyDescent="0.25">
      <c r="G59" s="11"/>
    </row>
    <row r="60" spans="1:7" x14ac:dyDescent="0.25">
      <c r="G60" s="11"/>
    </row>
    <row r="61" spans="1:7" x14ac:dyDescent="0.25">
      <c r="G61" s="11"/>
    </row>
    <row r="62" spans="1:7" x14ac:dyDescent="0.25">
      <c r="G62" s="11"/>
    </row>
    <row r="63" spans="1:7" x14ac:dyDescent="0.25">
      <c r="G63" s="11"/>
    </row>
    <row r="64" spans="1:7" x14ac:dyDescent="0.25">
      <c r="G64" s="11"/>
    </row>
    <row r="65" spans="7:7" x14ac:dyDescent="0.25">
      <c r="G65" s="11"/>
    </row>
    <row r="66" spans="7:7" x14ac:dyDescent="0.25">
      <c r="G66" s="11"/>
    </row>
    <row r="67" spans="7:7" x14ac:dyDescent="0.25">
      <c r="G67" s="11"/>
    </row>
    <row r="68" spans="7:7" x14ac:dyDescent="0.25">
      <c r="G68" s="11"/>
    </row>
    <row r="69" spans="7:7" x14ac:dyDescent="0.25">
      <c r="G69" s="11"/>
    </row>
    <row r="70" spans="7:7" x14ac:dyDescent="0.25">
      <c r="G70" s="11"/>
    </row>
    <row r="71" spans="7:7" x14ac:dyDescent="0.25">
      <c r="G71" s="11"/>
    </row>
    <row r="72" spans="7:7" x14ac:dyDescent="0.25">
      <c r="G72" s="11"/>
    </row>
    <row r="73" spans="7:7" x14ac:dyDescent="0.25">
      <c r="G73" s="11"/>
    </row>
    <row r="74" spans="7:7" x14ac:dyDescent="0.25">
      <c r="G74" s="11"/>
    </row>
    <row r="75" spans="7:7" x14ac:dyDescent="0.25">
      <c r="G75" s="11"/>
    </row>
    <row r="76" spans="7:7" x14ac:dyDescent="0.25">
      <c r="G76" s="11"/>
    </row>
    <row r="77" spans="7:7" x14ac:dyDescent="0.25">
      <c r="G77" s="11"/>
    </row>
    <row r="78" spans="7:7" x14ac:dyDescent="0.25">
      <c r="G78" s="11"/>
    </row>
    <row r="79" spans="7:7" x14ac:dyDescent="0.25">
      <c r="G79" s="11"/>
    </row>
    <row r="80" spans="7:7" x14ac:dyDescent="0.25">
      <c r="G80" s="11"/>
    </row>
  </sheetData>
  <mergeCells count="1">
    <mergeCell ref="D6:F6"/>
  </mergeCells>
  <pageMargins left="0.7" right="0.7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0"/>
  <sheetViews>
    <sheetView workbookViewId="0">
      <selection activeCell="A36" sqref="A36"/>
    </sheetView>
  </sheetViews>
  <sheetFormatPr defaultRowHeight="15" x14ac:dyDescent="0.25"/>
  <cols>
    <col min="1" max="1" width="23.28515625" bestFit="1" customWidth="1"/>
    <col min="2" max="2" width="10.42578125" bestFit="1" customWidth="1"/>
    <col min="3" max="3" width="0.5703125" customWidth="1"/>
    <col min="4" max="4" width="11.42578125" bestFit="1" customWidth="1"/>
    <col min="5" max="5" width="1.42578125" customWidth="1"/>
    <col min="6" max="6" width="15.7109375" bestFit="1" customWidth="1"/>
    <col min="7" max="7" width="10.42578125" bestFit="1" customWidth="1"/>
    <col min="8" max="8" width="0.5703125" customWidth="1"/>
    <col min="9" max="9" width="10.42578125" bestFit="1" customWidth="1"/>
  </cols>
  <sheetData>
    <row r="1" spans="1:9" x14ac:dyDescent="0.25">
      <c r="B1" s="12">
        <v>44926</v>
      </c>
      <c r="C1" s="12"/>
      <c r="D1" s="12">
        <v>44562</v>
      </c>
      <c r="G1" s="12">
        <v>44926</v>
      </c>
      <c r="H1" s="12"/>
      <c r="I1" s="12">
        <v>44562</v>
      </c>
    </row>
    <row r="2" spans="1:9" x14ac:dyDescent="0.25">
      <c r="A2" s="13" t="s">
        <v>10</v>
      </c>
    </row>
    <row r="3" spans="1:9" x14ac:dyDescent="0.25">
      <c r="F3" t="s">
        <v>11</v>
      </c>
      <c r="G3" s="14">
        <v>134.01</v>
      </c>
      <c r="H3" s="14"/>
      <c r="I3" s="14">
        <v>2478.23</v>
      </c>
    </row>
    <row r="4" spans="1:9" x14ac:dyDescent="0.25">
      <c r="A4" s="13" t="s">
        <v>12</v>
      </c>
    </row>
    <row r="6" spans="1:9" x14ac:dyDescent="0.25">
      <c r="A6" s="13" t="s">
        <v>13</v>
      </c>
    </row>
    <row r="7" spans="1:9" x14ac:dyDescent="0.25">
      <c r="A7" t="s">
        <v>14</v>
      </c>
      <c r="B7" s="14">
        <v>134.01</v>
      </c>
      <c r="C7" s="14"/>
      <c r="D7" s="14">
        <v>2478.23</v>
      </c>
    </row>
    <row r="9" spans="1:9" s="14" customFormat="1" ht="15.75" thickBot="1" x14ac:dyDescent="0.3">
      <c r="B9" s="15">
        <f>SUM(B2:B7)</f>
        <v>134.01</v>
      </c>
      <c r="D9" s="15">
        <f>SUM(D2:D7)</f>
        <v>2478.23</v>
      </c>
      <c r="G9" s="15">
        <f>SUM(G3:G7)</f>
        <v>134.01</v>
      </c>
      <c r="I9" s="15">
        <f>SUM(I3:I7)</f>
        <v>2478.23</v>
      </c>
    </row>
    <row r="10" spans="1:9" ht="15.75" thickTop="1" x14ac:dyDescent="0.25"/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B6A812BAE31974BAA2F3F8EE21B195D" ma:contentTypeVersion="6" ma:contentTypeDescription="Een nieuw document maken." ma:contentTypeScope="" ma:versionID="f97e70cb1b4a3bbfa92861082359cf58">
  <xsd:schema xmlns:xsd="http://www.w3.org/2001/XMLSchema" xmlns:xs="http://www.w3.org/2001/XMLSchema" xmlns:p="http://schemas.microsoft.com/office/2006/metadata/properties" xmlns:ns2="fabb57a5-1f68-4c1d-b2d8-5d6d07e9327a" xmlns:ns3="eafb8346-36f4-47f0-9df8-b8435213bdad" targetNamespace="http://schemas.microsoft.com/office/2006/metadata/properties" ma:root="true" ma:fieldsID="61ae3a0760dfc5647463004b6f636404" ns2:_="" ns3:_="">
    <xsd:import namespace="fabb57a5-1f68-4c1d-b2d8-5d6d07e9327a"/>
    <xsd:import namespace="eafb8346-36f4-47f0-9df8-b8435213bda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bb57a5-1f68-4c1d-b2d8-5d6d07e9327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fb8346-36f4-47f0-9df8-b8435213bda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FF017E5-BD00-4268-95B2-8B943F2FB77F}"/>
</file>

<file path=customXml/itemProps2.xml><?xml version="1.0" encoding="utf-8"?>
<ds:datastoreItem xmlns:ds="http://schemas.openxmlformats.org/officeDocument/2006/customXml" ds:itemID="{9C4FF529-42F3-4F0F-AF31-B97B477B321E}"/>
</file>

<file path=customXml/itemProps3.xml><?xml version="1.0" encoding="utf-8"?>
<ds:datastoreItem xmlns:ds="http://schemas.openxmlformats.org/officeDocument/2006/customXml" ds:itemID="{AB71FBE1-2031-4AE9-B8A8-59C16AE02E65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Bankboek</vt:lpstr>
      <vt:lpstr>Balans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Blokdijk</dc:creator>
  <cp:lastModifiedBy>Weisz Group | Alex Blokdijk</cp:lastModifiedBy>
  <cp:lastPrinted>2018-10-15T08:36:23Z</cp:lastPrinted>
  <dcterms:created xsi:type="dcterms:W3CDTF">2013-06-19T09:20:42Z</dcterms:created>
  <dcterms:modified xsi:type="dcterms:W3CDTF">2025-06-06T10:40:49Z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0x0101005B6A812BAE31974BAA2F3F8EE21B195D</vt:lpwstr>
  </property>
</Properties>
</file>