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13_ncr:1_{D32269F8-FC47-46F8-9F48-3867D0FE6507}" xr6:coauthVersionLast="47" xr6:coauthVersionMax="47" xr10:uidLastSave="{00000000-0000-0000-0000-000000000000}"/>
  <bookViews>
    <workbookView xWindow="-28920" yWindow="660" windowWidth="29040" windowHeight="15840" xr2:uid="{00000000-000D-0000-FFFF-FFFF00000000}"/>
  </bookViews>
  <sheets>
    <sheet name="Bankboek" sheetId="1" r:id="rId1"/>
    <sheet name="Bala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B53" i="1"/>
  <c r="I9" i="3"/>
  <c r="B56" i="1"/>
  <c r="B51" i="1"/>
  <c r="B49" i="1"/>
  <c r="B47" i="1"/>
  <c r="B45" i="1"/>
  <c r="B44" i="1"/>
  <c r="B42" i="1"/>
  <c r="B40" i="1"/>
  <c r="B39" i="1"/>
  <c r="B37" i="1"/>
  <c r="B35" i="1"/>
  <c r="B33" i="1"/>
  <c r="B32" i="1"/>
  <c r="B31" i="1"/>
  <c r="B29" i="1"/>
  <c r="B28" i="1"/>
  <c r="B26" i="1"/>
  <c r="B24" i="1"/>
  <c r="B23" i="1"/>
  <c r="B22" i="1"/>
  <c r="B21" i="1"/>
  <c r="B19" i="1"/>
  <c r="B17" i="1"/>
  <c r="B15" i="1"/>
  <c r="B14" i="1"/>
  <c r="B13" i="1"/>
  <c r="B12" i="1"/>
  <c r="B10" i="1"/>
  <c r="F60" i="1"/>
  <c r="E60" i="1"/>
  <c r="D60" i="1"/>
  <c r="C60" i="1"/>
  <c r="B60" i="1" l="1"/>
  <c r="G9" i="3"/>
  <c r="D9" i="3"/>
  <c r="B9" i="3"/>
</calcChain>
</file>

<file path=xl/sharedStrings.xml><?xml version="1.0" encoding="utf-8"?>
<sst xmlns="http://schemas.openxmlformats.org/spreadsheetml/2006/main" count="44" uniqueCount="24">
  <si>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</si>
  <si>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</si>
  <si>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</si>
  <si>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</si>
  <si>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</si>
  <si>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</si>
  <si>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</si>
  <si>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</si>
  <si>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Amos</t>
  </si>
  <si>
    <t xml:space="preserve"> </t>
  </si>
  <si>
    <t>bankkosten</t>
  </si>
  <si>
    <t>Immateriële vaste activa</t>
  </si>
  <si>
    <t>Eigen Vermogen</t>
  </si>
  <si>
    <t>Materiele vaste activa</t>
  </si>
  <si>
    <t>Liquide middelen</t>
  </si>
  <si>
    <t>Bank</t>
  </si>
  <si>
    <t>De Weisz Stichting 2022</t>
  </si>
  <si>
    <t>Saldo per 1 januari 2022</t>
  </si>
  <si>
    <t>Moment online</t>
  </si>
  <si>
    <t>Shalomfonds</t>
  </si>
  <si>
    <t>Ned. Isr. Hoofdsynagoge</t>
  </si>
  <si>
    <t>Bnai Brith</t>
  </si>
  <si>
    <t>Wizo</t>
  </si>
  <si>
    <t>saldo per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</si>
</sst>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justify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4" fillId="0" borderId="0" xfId="0" applyFont="1"/>
    <xf numFmtId="44" fontId="0" fillId="0" borderId="0" xfId="1" applyFont="1"/>
    <xf numFmtId="44" fontId="0" fillId="0" borderId="11" xfId="1" applyFont="1" applyBorder="1"/>
    <xf numFmtId="0" fontId="0" fillId="0" borderId="1" xfId="0" applyBorder="1" applyAlignment="1">
      <alignment horizontal="left"/>
    </xf>
    <xf numFmtId="44" fontId="0" fillId="0" borderId="2" xfId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1" xfId="1" applyFont="1" applyBorder="1"/>
    <xf numFmtId="44" fontId="0" fillId="0" borderId="10" xfId="1" applyFont="1" applyBorder="1"/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workbookViewId="0">
      <selection activeCell="C54" sqref="C54"/>
    </sheetView>
  </sheetViews>
  <sheetFormatPr defaultRowHeight="15" x14ac:dyDescent="0.25"/>
  <cols>
    <col min="1" max="1" width="21.85546875" style="4" customWidth="1"/>
    <col min="2" max="2" width="15.7109375" style="14" customWidth="1"/>
    <col min="3" max="6" width="13.85546875" style="14" customWidth="1"/>
    <col min="7" max="7" width="22.42578125" style="4" customWidth="1"/>
    <col min="8" max="8" width="9.5703125" bestFit="1" customWidth="1"/>
  </cols>
  <sheetData>
    <row r="1" spans="1:8" ht="21" x14ac:dyDescent="0.35">
      <c r="A1" s="2" t="s">
        <v>16</v>
      </c>
    </row>
    <row r="3" spans="1:8" x14ac:dyDescent="0.25">
      <c r="A3" s="3" t="s">
        <v>0</v>
      </c>
    </row>
    <row r="5" spans="1:8" ht="15.75" thickBot="1" x14ac:dyDescent="0.3">
      <c r="B5" s="14" t="s">
        <v>9</v>
      </c>
    </row>
    <row r="6" spans="1:8" x14ac:dyDescent="0.25">
      <c r="C6" s="17" t="s">
        <v>1</v>
      </c>
      <c r="D6" s="22" t="s">
        <v>4</v>
      </c>
      <c r="E6" s="23"/>
      <c r="F6" s="24"/>
      <c r="G6" s="7"/>
    </row>
    <row r="7" spans="1:8" ht="15.75" thickBot="1" x14ac:dyDescent="0.3">
      <c r="C7" s="18" t="s">
        <v>2</v>
      </c>
      <c r="D7" s="19" t="s">
        <v>3</v>
      </c>
      <c r="E7" s="19" t="s">
        <v>5</v>
      </c>
      <c r="F7" s="19" t="s">
        <v>6</v>
      </c>
      <c r="G7" s="8" t="s">
        <v>7</v>
      </c>
    </row>
    <row r="8" spans="1:8" x14ac:dyDescent="0.25">
      <c r="A8" s="4" t="s">
        <v>17</v>
      </c>
      <c r="B8" s="20">
        <v>2478.23</v>
      </c>
      <c r="C8" s="21"/>
      <c r="D8" s="21"/>
      <c r="E8" s="21"/>
      <c r="F8" s="21"/>
      <c r="G8" s="9"/>
    </row>
    <row r="9" spans="1:8" x14ac:dyDescent="0.25">
      <c r="B9" s="20"/>
      <c r="C9" s="20"/>
      <c r="D9" s="20"/>
      <c r="E9" s="20"/>
      <c r="F9" s="20"/>
      <c r="G9" s="6"/>
    </row>
    <row r="10" spans="1:8" x14ac:dyDescent="0.25">
      <c r="A10" s="5">
        <v>44562</v>
      </c>
      <c r="B10" s="20">
        <f>SUM(D10:F10)*-1+C10</f>
        <v>-9.9499999999999993</v>
      </c>
      <c r="C10" s="20"/>
      <c r="D10" s="20"/>
      <c r="E10" s="20">
        <v>9.9499999999999993</v>
      </c>
      <c r="F10" s="20"/>
      <c r="G10" s="6" t="s">
        <v>10</v>
      </c>
      <c r="H10" s="1"/>
    </row>
    <row r="11" spans="1:8" x14ac:dyDescent="0.25">
      <c r="A11" s="5"/>
      <c r="B11" s="20"/>
      <c r="C11" s="20"/>
      <c r="D11" s="20"/>
      <c r="E11" s="20"/>
      <c r="F11" s="20"/>
      <c r="G11" s="6"/>
    </row>
    <row r="12" spans="1:8" ht="15.75" customHeight="1" x14ac:dyDescent="0.25">
      <c r="A12" s="5">
        <v>44593</v>
      </c>
      <c r="B12" s="20">
        <f t="shared" ref="B12:B15" si="0">SUM(D12:F12)*-1+C12</f>
        <v>-9.9499999999999993</v>
      </c>
      <c r="C12" s="20"/>
      <c r="D12" s="20"/>
      <c r="E12" s="20">
        <v>9.9499999999999993</v>
      </c>
      <c r="F12" s="20"/>
      <c r="G12" s="6" t="s">
        <v>10</v>
      </c>
    </row>
    <row r="13" spans="1:8" x14ac:dyDescent="0.25">
      <c r="A13" s="5">
        <v>44598</v>
      </c>
      <c r="B13" s="20">
        <f t="shared" si="0"/>
        <v>-150</v>
      </c>
      <c r="C13" s="20"/>
      <c r="D13" s="20">
        <v>150</v>
      </c>
      <c r="E13" s="20"/>
      <c r="F13" s="20"/>
      <c r="G13" s="6" t="s">
        <v>8</v>
      </c>
    </row>
    <row r="14" spans="1:8" x14ac:dyDescent="0.25">
      <c r="A14" s="5"/>
      <c r="B14" s="20">
        <f t="shared" si="0"/>
        <v>-200</v>
      </c>
      <c r="C14" s="20"/>
      <c r="D14" s="20">
        <v>200</v>
      </c>
      <c r="E14" s="20"/>
      <c r="F14" s="20"/>
      <c r="G14" s="16" t="s">
        <v>19</v>
      </c>
    </row>
    <row r="15" spans="1:8" x14ac:dyDescent="0.25">
      <c r="A15" s="5">
        <v>44599</v>
      </c>
      <c r="B15" s="20">
        <f t="shared" si="0"/>
        <v>-59.82</v>
      </c>
      <c r="C15" s="20"/>
      <c r="D15" s="20"/>
      <c r="E15" s="20">
        <v>59.82</v>
      </c>
      <c r="F15" s="20"/>
      <c r="G15" s="6" t="s">
        <v>18</v>
      </c>
    </row>
    <row r="16" spans="1:8" x14ac:dyDescent="0.25">
      <c r="A16" s="5"/>
      <c r="B16" s="20"/>
      <c r="C16" s="20"/>
      <c r="D16" s="20"/>
      <c r="E16" s="20"/>
      <c r="F16" s="20"/>
      <c r="G16" s="6"/>
    </row>
    <row r="17" spans="1:7" x14ac:dyDescent="0.25">
      <c r="A17" s="5">
        <v>44621</v>
      </c>
      <c r="B17" s="20">
        <f>SUM(D17:F17)*-1+C17</f>
        <v>-9.9499999999999993</v>
      </c>
      <c r="C17" s="20"/>
      <c r="D17" s="20"/>
      <c r="E17" s="20">
        <v>9.9499999999999993</v>
      </c>
      <c r="F17" s="20"/>
      <c r="G17" s="6" t="s">
        <v>10</v>
      </c>
    </row>
    <row r="18" spans="1:7" x14ac:dyDescent="0.25">
      <c r="A18" s="5"/>
      <c r="B18" s="20"/>
      <c r="C18" s="20"/>
      <c r="D18" s="20"/>
      <c r="E18" s="20"/>
      <c r="F18" s="20"/>
      <c r="G18" s="6"/>
    </row>
    <row r="19" spans="1:7" x14ac:dyDescent="0.25">
      <c r="A19" s="5">
        <v>44642</v>
      </c>
      <c r="B19" s="20">
        <f>SUM(D19:F19)*-1+C19</f>
        <v>4000</v>
      </c>
      <c r="C19" s="20">
        <v>4000</v>
      </c>
      <c r="D19" s="20"/>
      <c r="E19" s="20"/>
      <c r="F19" s="20"/>
      <c r="G19" s="6"/>
    </row>
    <row r="20" spans="1:7" x14ac:dyDescent="0.25">
      <c r="A20" s="5"/>
      <c r="B20" s="20"/>
      <c r="C20" s="20"/>
      <c r="D20" s="20"/>
      <c r="E20" s="20"/>
      <c r="F20" s="20"/>
      <c r="G20" s="6"/>
    </row>
    <row r="21" spans="1:7" x14ac:dyDescent="0.25">
      <c r="A21" s="5">
        <v>44651</v>
      </c>
      <c r="B21" s="20">
        <f>SUM(D21:F21)*-1+C21</f>
        <v>-4000</v>
      </c>
      <c r="C21" s="20"/>
      <c r="D21" s="20">
        <v>4000</v>
      </c>
      <c r="E21" s="20"/>
      <c r="F21" s="20"/>
      <c r="G21" s="16" t="s">
        <v>20</v>
      </c>
    </row>
    <row r="22" spans="1:7" x14ac:dyDescent="0.25">
      <c r="A22" s="5"/>
      <c r="B22" s="20">
        <f>SUM(D22:F22)*-1+C22</f>
        <v>-200</v>
      </c>
      <c r="C22" s="20"/>
      <c r="D22" s="20">
        <v>200</v>
      </c>
      <c r="E22" s="20"/>
      <c r="F22" s="20"/>
      <c r="G22" s="6" t="s">
        <v>21</v>
      </c>
    </row>
    <row r="23" spans="1:7" x14ac:dyDescent="0.25">
      <c r="A23" s="5"/>
      <c r="B23" s="20">
        <f>SUM(D23:F23)*-1+C23</f>
        <v>-200</v>
      </c>
      <c r="C23" s="20"/>
      <c r="D23" s="20">
        <v>200</v>
      </c>
      <c r="E23" s="20"/>
      <c r="F23" s="20"/>
      <c r="G23" s="6" t="s">
        <v>21</v>
      </c>
    </row>
    <row r="24" spans="1:7" x14ac:dyDescent="0.25">
      <c r="A24" s="5">
        <v>44652</v>
      </c>
      <c r="B24" s="20">
        <f>SUM(D24:F24)*-1+C24</f>
        <v>-9.9499999999999993</v>
      </c>
      <c r="C24" s="20"/>
      <c r="D24" s="20"/>
      <c r="E24" s="20">
        <v>9.9499999999999993</v>
      </c>
      <c r="F24" s="20"/>
      <c r="G24" s="6" t="s">
        <v>10</v>
      </c>
    </row>
    <row r="25" spans="1:7" x14ac:dyDescent="0.25">
      <c r="A25" s="5"/>
      <c r="B25" s="20"/>
      <c r="C25" s="20"/>
      <c r="D25" s="20"/>
      <c r="E25" s="20"/>
      <c r="F25" s="20"/>
      <c r="G25" s="6"/>
    </row>
    <row r="26" spans="1:7" x14ac:dyDescent="0.25">
      <c r="A26" s="5">
        <v>44682</v>
      </c>
      <c r="B26" s="20">
        <f>SUM(D26:F26)*-1+C26</f>
        <v>-9.9499999999999993</v>
      </c>
      <c r="C26" s="20"/>
      <c r="D26" s="20"/>
      <c r="E26" s="20">
        <v>9.9499999999999993</v>
      </c>
      <c r="F26" s="20"/>
      <c r="G26" s="6" t="s">
        <v>10</v>
      </c>
    </row>
    <row r="27" spans="1:7" x14ac:dyDescent="0.25">
      <c r="A27" s="5"/>
      <c r="B27" s="20"/>
      <c r="C27" s="20"/>
      <c r="D27" s="20"/>
      <c r="E27" s="20"/>
      <c r="F27" s="20"/>
      <c r="G27" s="6"/>
    </row>
    <row r="28" spans="1:7" x14ac:dyDescent="0.25">
      <c r="A28" s="5">
        <v>44698</v>
      </c>
      <c r="B28" s="20">
        <f t="shared" ref="B28:B29" si="1">SUM(D28:F28)*-1+C28</f>
        <v>-25</v>
      </c>
      <c r="C28" s="20"/>
      <c r="D28" s="20">
        <v>25</v>
      </c>
      <c r="E28" s="20"/>
      <c r="F28" s="20"/>
      <c r="G28" s="16" t="s">
        <v>8</v>
      </c>
    </row>
    <row r="29" spans="1:7" x14ac:dyDescent="0.25">
      <c r="A29" s="5"/>
      <c r="B29" s="20">
        <f t="shared" si="1"/>
        <v>-150</v>
      </c>
      <c r="C29" s="20"/>
      <c r="D29" s="20">
        <v>150</v>
      </c>
      <c r="E29" s="20"/>
      <c r="F29" s="20"/>
      <c r="G29" s="16" t="s">
        <v>8</v>
      </c>
    </row>
    <row r="30" spans="1:7" x14ac:dyDescent="0.25">
      <c r="A30" s="5"/>
      <c r="B30" s="20"/>
      <c r="C30" s="20"/>
      <c r="D30" s="20"/>
      <c r="E30" s="20"/>
      <c r="F30" s="20"/>
      <c r="G30" s="16"/>
    </row>
    <row r="31" spans="1:7" x14ac:dyDescent="0.25">
      <c r="A31" s="5">
        <v>44713</v>
      </c>
      <c r="B31" s="20">
        <f t="shared" ref="B31:B33" si="2">SUM(D31:F31)*-1+C31</f>
        <v>-9.9499999999999993</v>
      </c>
      <c r="C31" s="20"/>
      <c r="D31" s="20"/>
      <c r="E31" s="20">
        <v>9.9499999999999993</v>
      </c>
      <c r="F31" s="20"/>
      <c r="G31" s="6" t="s">
        <v>10</v>
      </c>
    </row>
    <row r="32" spans="1:7" x14ac:dyDescent="0.25">
      <c r="A32" s="5">
        <v>44714</v>
      </c>
      <c r="B32" s="20">
        <f t="shared" si="2"/>
        <v>-40</v>
      </c>
      <c r="C32" s="20"/>
      <c r="D32" s="20">
        <v>40</v>
      </c>
      <c r="E32" s="20"/>
      <c r="F32" s="20"/>
      <c r="G32" s="6" t="s">
        <v>22</v>
      </c>
    </row>
    <row r="33" spans="1:7" x14ac:dyDescent="0.25">
      <c r="A33" s="5"/>
      <c r="B33" s="20">
        <f t="shared" si="2"/>
        <v>-25</v>
      </c>
      <c r="C33" s="20"/>
      <c r="D33" s="20">
        <v>25</v>
      </c>
      <c r="E33" s="20"/>
      <c r="F33" s="20"/>
      <c r="G33" s="16" t="s">
        <v>8</v>
      </c>
    </row>
    <row r="34" spans="1:7" x14ac:dyDescent="0.25">
      <c r="A34" s="5"/>
      <c r="B34" s="20"/>
      <c r="C34" s="20"/>
      <c r="D34" s="20"/>
      <c r="E34" s="20"/>
      <c r="F34" s="20"/>
      <c r="G34" s="6"/>
    </row>
    <row r="35" spans="1:7" x14ac:dyDescent="0.25">
      <c r="A35" s="5">
        <v>44743</v>
      </c>
      <c r="B35" s="20">
        <f t="shared" ref="B35" si="3">SUM(D35:F35)*-1+C35</f>
        <v>-9.9499999999999993</v>
      </c>
      <c r="C35" s="20"/>
      <c r="D35" s="20"/>
      <c r="E35" s="20">
        <v>9.9499999999999993</v>
      </c>
      <c r="F35" s="20"/>
      <c r="G35" s="6" t="s">
        <v>10</v>
      </c>
    </row>
    <row r="36" spans="1:7" x14ac:dyDescent="0.25">
      <c r="A36" s="5"/>
      <c r="B36" s="20"/>
      <c r="C36" s="20"/>
      <c r="D36" s="20"/>
      <c r="E36" s="20"/>
      <c r="F36" s="20"/>
      <c r="G36" s="6"/>
    </row>
    <row r="37" spans="1:7" x14ac:dyDescent="0.25">
      <c r="A37" s="5">
        <v>44774</v>
      </c>
      <c r="B37" s="20">
        <f t="shared" ref="B37" si="4">SUM(D37:F37)*-1+C37</f>
        <v>-9.9499999999999993</v>
      </c>
      <c r="C37" s="20"/>
      <c r="D37" s="20"/>
      <c r="E37" s="20">
        <v>9.9499999999999993</v>
      </c>
      <c r="F37" s="20"/>
      <c r="G37" s="6" t="s">
        <v>10</v>
      </c>
    </row>
    <row r="38" spans="1:7" x14ac:dyDescent="0.25">
      <c r="A38" s="5"/>
      <c r="B38" s="20"/>
      <c r="C38" s="20"/>
      <c r="D38" s="20"/>
      <c r="E38" s="20"/>
      <c r="F38" s="20"/>
      <c r="G38" s="6"/>
    </row>
    <row r="39" spans="1:7" x14ac:dyDescent="0.25">
      <c r="A39" s="5">
        <v>44795</v>
      </c>
      <c r="B39" s="20">
        <f t="shared" ref="B39:B40" si="5">SUM(D39:F39)*-1+C39</f>
        <v>-150</v>
      </c>
      <c r="C39" s="20"/>
      <c r="D39" s="20">
        <v>150</v>
      </c>
      <c r="E39" s="20"/>
      <c r="F39" s="20"/>
      <c r="G39" s="6" t="s">
        <v>21</v>
      </c>
    </row>
    <row r="40" spans="1:7" x14ac:dyDescent="0.25">
      <c r="A40" s="5"/>
      <c r="B40" s="20">
        <f t="shared" si="5"/>
        <v>-600</v>
      </c>
      <c r="C40" s="20"/>
      <c r="D40" s="20">
        <v>600</v>
      </c>
      <c r="E40" s="20"/>
      <c r="F40" s="20"/>
      <c r="G40" s="6" t="s">
        <v>21</v>
      </c>
    </row>
    <row r="41" spans="1:7" x14ac:dyDescent="0.25">
      <c r="A41" s="5"/>
      <c r="B41" s="20"/>
      <c r="C41" s="20"/>
      <c r="D41" s="20"/>
      <c r="E41" s="20"/>
      <c r="F41" s="20"/>
      <c r="G41" s="16"/>
    </row>
    <row r="42" spans="1:7" x14ac:dyDescent="0.25">
      <c r="A42" s="5">
        <v>44805</v>
      </c>
      <c r="B42" s="20">
        <f t="shared" ref="B42" si="6">SUM(D42:F42)*-1+C42</f>
        <v>-9.9499999999999993</v>
      </c>
      <c r="C42" s="20"/>
      <c r="D42" s="20"/>
      <c r="E42" s="20">
        <v>9.9499999999999993</v>
      </c>
      <c r="F42" s="20"/>
      <c r="G42" s="6" t="s">
        <v>10</v>
      </c>
    </row>
    <row r="43" spans="1:7" x14ac:dyDescent="0.25">
      <c r="A43" s="5"/>
      <c r="B43" s="20"/>
      <c r="C43" s="20"/>
      <c r="D43" s="20"/>
      <c r="E43" s="20"/>
      <c r="F43" s="20"/>
      <c r="G43" s="6"/>
    </row>
    <row r="44" spans="1:7" x14ac:dyDescent="0.25">
      <c r="A44" s="5">
        <v>44824</v>
      </c>
      <c r="B44" s="20">
        <f t="shared" ref="B44:B45" si="7">SUM(D44:F44)*-1+C44</f>
        <v>-100</v>
      </c>
      <c r="C44" s="20"/>
      <c r="D44" s="20">
        <v>100</v>
      </c>
      <c r="E44" s="20"/>
      <c r="F44" s="20"/>
      <c r="G44" s="6" t="s">
        <v>21</v>
      </c>
    </row>
    <row r="45" spans="1:7" x14ac:dyDescent="0.25">
      <c r="A45" s="5"/>
      <c r="B45" s="20">
        <f t="shared" si="7"/>
        <v>-200</v>
      </c>
      <c r="C45" s="20"/>
      <c r="D45" s="20">
        <v>200</v>
      </c>
      <c r="E45" s="20"/>
      <c r="F45" s="20"/>
      <c r="G45" s="6" t="s">
        <v>8</v>
      </c>
    </row>
    <row r="46" spans="1:7" x14ac:dyDescent="0.25">
      <c r="A46" s="5"/>
      <c r="B46" s="20"/>
      <c r="C46" s="20"/>
      <c r="D46" s="20"/>
      <c r="E46" s="20"/>
      <c r="F46" s="20"/>
      <c r="G46" s="6"/>
    </row>
    <row r="47" spans="1:7" x14ac:dyDescent="0.25">
      <c r="A47" s="5">
        <v>44835</v>
      </c>
      <c r="B47" s="20">
        <f t="shared" ref="B47" si="8">SUM(D47:F47)*-1+C47</f>
        <v>-9.9499999999999993</v>
      </c>
      <c r="C47" s="20"/>
      <c r="D47" s="20"/>
      <c r="E47" s="20">
        <v>9.9499999999999993</v>
      </c>
      <c r="F47" s="20"/>
      <c r="G47" s="6" t="s">
        <v>10</v>
      </c>
    </row>
    <row r="48" spans="1:7" x14ac:dyDescent="0.25">
      <c r="A48" s="5"/>
      <c r="B48" s="20"/>
      <c r="C48" s="20"/>
      <c r="D48" s="20"/>
      <c r="E48" s="20"/>
      <c r="F48" s="20"/>
      <c r="G48" s="6"/>
    </row>
    <row r="49" spans="1:7" x14ac:dyDescent="0.25">
      <c r="A49" s="5">
        <v>44857</v>
      </c>
      <c r="B49" s="20">
        <f t="shared" ref="B49" si="9">SUM(D49:F49)*-1+C49</f>
        <v>-50</v>
      </c>
      <c r="C49" s="20"/>
      <c r="D49" s="20">
        <v>50</v>
      </c>
      <c r="E49" s="20"/>
      <c r="F49" s="20"/>
      <c r="G49" s="6" t="s">
        <v>8</v>
      </c>
    </row>
    <row r="50" spans="1:7" x14ac:dyDescent="0.25">
      <c r="A50" s="5"/>
      <c r="B50" s="20"/>
      <c r="C50" s="20"/>
      <c r="D50" s="20"/>
      <c r="E50" s="20"/>
      <c r="F50" s="20"/>
      <c r="G50" s="6"/>
    </row>
    <row r="51" spans="1:7" x14ac:dyDescent="0.25">
      <c r="A51" s="5">
        <v>44866</v>
      </c>
      <c r="B51" s="20">
        <f t="shared" ref="B51:B54" si="10">SUM(D51:F51)*-1+C51</f>
        <v>-9.9499999999999993</v>
      </c>
      <c r="C51" s="20"/>
      <c r="D51" s="20"/>
      <c r="E51" s="20">
        <v>9.9499999999999993</v>
      </c>
      <c r="F51" s="20"/>
      <c r="G51" s="6" t="s">
        <v>10</v>
      </c>
    </row>
    <row r="52" spans="1:7" x14ac:dyDescent="0.25">
      <c r="A52" s="5"/>
      <c r="B52" s="20"/>
      <c r="C52" s="20"/>
      <c r="D52" s="20"/>
      <c r="E52" s="20"/>
      <c r="F52" s="20"/>
      <c r="G52" s="6"/>
    </row>
    <row r="53" spans="1:7" x14ac:dyDescent="0.25">
      <c r="A53" s="5">
        <v>44889</v>
      </c>
      <c r="B53" s="20">
        <f t="shared" si="10"/>
        <v>-25</v>
      </c>
      <c r="C53" s="20"/>
      <c r="D53" s="20">
        <v>25</v>
      </c>
      <c r="E53" s="20"/>
      <c r="F53" s="20"/>
      <c r="G53" s="6"/>
    </row>
    <row r="54" spans="1:7" x14ac:dyDescent="0.25">
      <c r="A54" s="5"/>
      <c r="B54" s="20">
        <f t="shared" si="10"/>
        <v>-50</v>
      </c>
      <c r="C54" s="20"/>
      <c r="D54" s="20">
        <v>50</v>
      </c>
      <c r="E54" s="20"/>
      <c r="F54" s="20"/>
      <c r="G54" s="6"/>
    </row>
    <row r="55" spans="1:7" x14ac:dyDescent="0.25">
      <c r="A55" s="5"/>
      <c r="B55" s="20"/>
      <c r="C55" s="20"/>
      <c r="D55" s="20"/>
      <c r="E55" s="20"/>
      <c r="F55" s="20"/>
      <c r="G55" s="6"/>
    </row>
    <row r="56" spans="1:7" x14ac:dyDescent="0.25">
      <c r="A56" s="5">
        <v>44896</v>
      </c>
      <c r="B56" s="20">
        <f t="shared" ref="B56" si="11">SUM(D56:F56)*-1+C56</f>
        <v>-9.9499999999999993</v>
      </c>
      <c r="C56" s="20"/>
      <c r="D56" s="20"/>
      <c r="E56" s="20">
        <v>9.9499999999999993</v>
      </c>
      <c r="F56" s="20"/>
      <c r="G56" s="6" t="s">
        <v>10</v>
      </c>
    </row>
    <row r="57" spans="1:7" x14ac:dyDescent="0.25">
      <c r="A57" s="5"/>
      <c r="B57" s="20"/>
      <c r="C57" s="20"/>
      <c r="D57" s="20"/>
      <c r="E57" s="20"/>
      <c r="F57" s="20"/>
      <c r="G57" s="6"/>
    </row>
    <row r="58" spans="1:7" x14ac:dyDescent="0.25">
      <c r="A58" s="5"/>
      <c r="B58" s="20"/>
      <c r="C58" s="20"/>
      <c r="D58" s="20"/>
      <c r="E58" s="20"/>
      <c r="F58" s="20"/>
      <c r="G58" s="6"/>
    </row>
    <row r="59" spans="1:7" x14ac:dyDescent="0.25">
      <c r="A59" s="5"/>
      <c r="B59" s="20"/>
      <c r="C59" s="20"/>
      <c r="D59" s="20"/>
      <c r="E59" s="20"/>
      <c r="F59" s="20"/>
      <c r="G59" s="6"/>
    </row>
    <row r="60" spans="1:7" x14ac:dyDescent="0.25">
      <c r="A60" s="5" t="s">
        <v>23</v>
      </c>
      <c r="B60" s="20">
        <f>SUM(B8:B59)</f>
        <v>134.01000000000016</v>
      </c>
      <c r="C60" s="20">
        <f>SUM(C8:C59)</f>
        <v>4000</v>
      </c>
      <c r="D60" s="20">
        <f>SUM(D8:D59)</f>
        <v>6165</v>
      </c>
      <c r="E60" s="20">
        <f>SUM(E8:E59)</f>
        <v>179.21999999999994</v>
      </c>
      <c r="F60" s="20">
        <f>SUM(F8:F59)</f>
        <v>0</v>
      </c>
      <c r="G60" s="10"/>
    </row>
    <row r="61" spans="1:7" x14ac:dyDescent="0.25">
      <c r="G61" s="11"/>
    </row>
    <row r="62" spans="1:7" x14ac:dyDescent="0.25">
      <c r="G62" s="11"/>
    </row>
    <row r="63" spans="1:7" x14ac:dyDescent="0.25">
      <c r="G63" s="11"/>
    </row>
    <row r="64" spans="1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</sheetData>
  <mergeCells count="1">
    <mergeCell ref="D6:F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A36" sqref="A36"/>
    </sheetView>
  </sheetViews>
  <sheetFormatPr defaultRowHeight="15" x14ac:dyDescent="0.25"/>
  <cols>
    <col min="1" max="1" width="23.28515625" bestFit="1" customWidth="1"/>
    <col min="2" max="2" width="10.42578125" bestFit="1" customWidth="1"/>
    <col min="3" max="3" width="0.5703125" customWidth="1"/>
    <col min="4" max="4" width="11.42578125" bestFit="1" customWidth="1"/>
    <col min="5" max="5" width="1.42578125" customWidth="1"/>
    <col min="6" max="6" width="15.7109375" bestFit="1" customWidth="1"/>
    <col min="7" max="7" width="10.42578125" bestFit="1" customWidth="1"/>
    <col min="8" max="8" width="0.5703125" customWidth="1"/>
    <col min="9" max="9" width="10.42578125" bestFit="1" customWidth="1"/>
  </cols>
  <sheetData>
    <row r="1" spans="1:9" x14ac:dyDescent="0.25">
      <c r="B1" s="12">
        <v>44926</v>
      </c>
      <c r="C1" s="12"/>
      <c r="D1" s="12">
        <v>44562</v>
      </c>
      <c r="G1" s="12">
        <v>44926</v>
      </c>
      <c r="H1" s="12"/>
      <c r="I1" s="12">
        <v>44562</v>
      </c>
    </row>
    <row r="2" spans="1:9" x14ac:dyDescent="0.25">
      <c r="A2" s="13" t="s">
        <v>11</v>
      </c>
    </row>
    <row r="3" spans="1:9" x14ac:dyDescent="0.25">
      <c r="F3" t="s">
        <v>12</v>
      </c>
      <c r="G3" s="14">
        <v>134.01</v>
      </c>
      <c r="H3" s="14"/>
      <c r="I3" s="14">
        <v>2478.23</v>
      </c>
    </row>
    <row r="4" spans="1:9" x14ac:dyDescent="0.25">
      <c r="A4" s="13" t="s">
        <v>13</v>
      </c>
    </row>
    <row r="6" spans="1:9" x14ac:dyDescent="0.25">
      <c r="A6" s="13" t="s">
        <v>14</v>
      </c>
    </row>
    <row r="7" spans="1:9" x14ac:dyDescent="0.25">
      <c r="A7" t="s">
        <v>15</v>
      </c>
      <c r="B7" s="14">
        <v>134.01</v>
      </c>
      <c r="C7" s="14"/>
      <c r="D7" s="14">
        <v>2478.23</v>
      </c>
    </row>
    <row r="9" spans="1:9" s="14" customFormat="1" ht="15.75" thickBot="1" x14ac:dyDescent="0.3">
      <c r="B9" s="15">
        <f>SUM(B2:B7)</f>
        <v>134.01</v>
      </c>
      <c r="D9" s="15">
        <f>SUM(D2:D7)</f>
        <v>2478.23</v>
      </c>
      <c r="G9" s="15">
        <f>SUM(G3:G7)</f>
        <v>134.01</v>
      </c>
      <c r="I9" s="15">
        <f>SUM(I3:I7)</f>
        <v>2478.23</v>
      </c>
    </row>
    <row r="10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Bankboek</vt:lpstr>
      <vt:lpstr>Balans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2018-10-15T08:36:23Z</cp:lastPrinted>
  <dcterms:created xsi:type="dcterms:W3CDTF">2013-06-19T09:20:42Z</dcterms:created>
  <dcterms:modified xsi:type="dcterms:W3CDTF">2023-03-23T09:49:50Z</dcterms:modified>
</cp:coreProperties>
</file>