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obe\Documents\2022\Financien\ANBI 2022\"/>
    </mc:Choice>
  </mc:AlternateContent>
  <xr:revisionPtr revIDLastSave="0" documentId="8_{890A845E-56FF-456F-8EA9-4AAEBFD6BE0C}" xr6:coauthVersionLast="47" xr6:coauthVersionMax="47" xr10:uidLastSave="{00000000-0000-0000-0000-000000000000}"/>
  <bookViews>
    <workbookView xWindow="-110" yWindow="-110" windowWidth="19420" windowHeight="10420" xr2:uid="{C16F4116-37A7-49F2-B369-DEDCFFDD1CB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H22" i="1"/>
  <c r="I8" i="1"/>
  <c r="I12" i="1" s="1"/>
  <c r="H33" i="1" l="1"/>
  <c r="J30" i="1" l="1"/>
  <c r="K33" i="1" s="1"/>
  <c r="J8" i="1"/>
  <c r="J12" i="1" s="1"/>
</calcChain>
</file>

<file path=xl/sharedStrings.xml><?xml version="1.0" encoding="utf-8"?>
<sst xmlns="http://schemas.openxmlformats.org/spreadsheetml/2006/main" count="20" uniqueCount="20">
  <si>
    <t>Aktiva</t>
  </si>
  <si>
    <t>Balans per 31 december</t>
  </si>
  <si>
    <t>Passiva</t>
  </si>
  <si>
    <t>Vlottende aktiva</t>
  </si>
  <si>
    <t>Eigen vermogen</t>
  </si>
  <si>
    <t>Beginkapitaal</t>
  </si>
  <si>
    <t>Banksaldo</t>
  </si>
  <si>
    <t>Sponsoring minus kosten</t>
  </si>
  <si>
    <t>Res lopend boekjaar</t>
  </si>
  <si>
    <t>Overlopende aktiva</t>
  </si>
  <si>
    <t>Overlopende passiva</t>
  </si>
  <si>
    <t>Resultatenberekening:</t>
  </si>
  <si>
    <t>Sponsoring, donaties (w.v.w.)</t>
  </si>
  <si>
    <t>alg</t>
  </si>
  <si>
    <t>Kosten:</t>
  </si>
  <si>
    <t>Algemeen</t>
  </si>
  <si>
    <t>Wandelen voor Water</t>
  </si>
  <si>
    <t>Waterproject</t>
  </si>
  <si>
    <t>Resultaat</t>
  </si>
  <si>
    <t>Privé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</si>
</sst>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.00_-;_-* #,##0.00\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43" fontId="4" fillId="0" borderId="0" xfId="1" applyFont="1"/>
    <xf numFmtId="43" fontId="0" fillId="0" borderId="2" xfId="1" applyFont="1" applyBorder="1"/>
    <xf numFmtId="43" fontId="2" fillId="0" borderId="3" xfId="1" applyFont="1" applyBorder="1"/>
    <xf numFmtId="43" fontId="2" fillId="0" borderId="0" xfId="1" applyFont="1"/>
    <xf numFmtId="0" fontId="4" fillId="0" borderId="0" xfId="0" applyFont="1"/>
    <xf numFmtId="0" fontId="0" fillId="0" borderId="1" xfId="0" applyBorder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" fontId="0" fillId="0" borderId="0" xfId="0" applyNumberFormat="1"/>
    <xf numFmtId="0" fontId="3" fillId="0" borderId="0" xfId="0" applyFont="1"/>
    <xf numFmtId="164" fontId="2" fillId="0" borderId="3" xfId="0" applyNumberFormat="1" applyFont="1" applyBorder="1"/>
    <xf numFmtId="0" fontId="2" fillId="0" borderId="7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4" fillId="0" borderId="0" xfId="1" applyFont="1" applyBorder="1"/>
    <xf numFmtId="164" fontId="5" fillId="0" borderId="0" xfId="0" applyNumberFormat="1" applyFont="1" applyBorder="1"/>
    <xf numFmtId="0" fontId="6" fillId="0" borderId="0" xfId="0" applyFont="1"/>
    <xf numFmtId="0" fontId="5" fillId="0" borderId="0" xfId="0" applyFont="1"/>
    <xf numFmtId="43" fontId="3" fillId="0" borderId="0" xfId="1" applyFont="1"/>
    <xf numFmtId="43" fontId="3" fillId="0" borderId="2" xfId="1" applyFont="1" applyBorder="1"/>
    <xf numFmtId="44" fontId="6" fillId="0" borderId="0" xfId="0" applyNumberFormat="1" applyFont="1"/>
    <xf numFmtId="0" fontId="7" fillId="0" borderId="0" xfId="0" applyFont="1"/>
    <xf numFmtId="43" fontId="3" fillId="0" borderId="6" xfId="1" applyFont="1" applyBorder="1"/>
    <xf numFmtId="0" fontId="6" fillId="0" borderId="2" xfId="0" applyFont="1" applyBorder="1"/>
    <xf numFmtId="0" fontId="6" fillId="0" borderId="1" xfId="0" applyFont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5CAEA-5F3B-460B-8E10-B7008E285960}">
  <dimension ref="A1:L35"/>
  <sheetViews>
    <sheetView tabSelected="1" workbookViewId="0">
      <selection activeCell="N35" sqref="A1:N35"/>
    </sheetView>
  </sheetViews>
  <sheetFormatPr defaultRowHeight="14.5" x14ac:dyDescent="0.35"/>
  <cols>
    <col min="3" max="3" width="10.1796875" bestFit="1" customWidth="1"/>
    <col min="4" max="4" width="12.36328125" customWidth="1"/>
    <col min="5" max="5" width="12.81640625" customWidth="1"/>
    <col min="7" max="7" width="10.6328125" customWidth="1"/>
    <col min="8" max="9" width="12.6328125" customWidth="1"/>
    <col min="10" max="10" width="14.54296875" customWidth="1"/>
    <col min="11" max="11" width="15.7265625" customWidth="1"/>
  </cols>
  <sheetData>
    <row r="1" spans="1:11" x14ac:dyDescent="0.35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K1" s="2" t="s">
        <v>2</v>
      </c>
    </row>
    <row r="2" spans="1:11" ht="15" thickBot="1" x14ac:dyDescent="0.4">
      <c r="A2" s="3"/>
      <c r="B2" s="3"/>
      <c r="C2" s="3">
        <v>2022</v>
      </c>
      <c r="D2" s="4">
        <v>2021</v>
      </c>
      <c r="E2" s="4"/>
      <c r="F2" s="3"/>
      <c r="G2" s="3"/>
      <c r="H2" s="3"/>
      <c r="I2" s="3">
        <v>2022</v>
      </c>
      <c r="J2" s="4">
        <v>2021</v>
      </c>
      <c r="K2" s="4"/>
    </row>
    <row r="4" spans="1:11" x14ac:dyDescent="0.35">
      <c r="A4" s="1" t="s">
        <v>3</v>
      </c>
      <c r="G4" s="1" t="s">
        <v>4</v>
      </c>
      <c r="J4" s="5"/>
      <c r="K4" s="5"/>
    </row>
    <row r="5" spans="1:11" x14ac:dyDescent="0.35">
      <c r="D5" s="5"/>
      <c r="E5" s="5"/>
      <c r="G5" s="6" t="s">
        <v>5</v>
      </c>
      <c r="I5" s="24">
        <v>17157.39</v>
      </c>
      <c r="J5" s="26">
        <v>12822.32</v>
      </c>
      <c r="K5" s="5"/>
    </row>
    <row r="6" spans="1:11" x14ac:dyDescent="0.35">
      <c r="A6" t="s">
        <v>6</v>
      </c>
      <c r="C6" s="28">
        <v>7878.54</v>
      </c>
      <c r="D6" s="26">
        <v>17157.39</v>
      </c>
      <c r="E6" s="5"/>
      <c r="F6" s="5"/>
      <c r="G6" s="6" t="s">
        <v>7</v>
      </c>
      <c r="I6" s="24"/>
      <c r="J6" s="26"/>
      <c r="K6" s="5"/>
    </row>
    <row r="7" spans="1:11" x14ac:dyDescent="0.35">
      <c r="C7" s="28"/>
      <c r="D7" s="26"/>
      <c r="E7" s="5"/>
      <c r="F7" s="5"/>
      <c r="G7" s="6" t="s">
        <v>8</v>
      </c>
      <c r="I7" s="24">
        <v>-9278.85</v>
      </c>
      <c r="J7" s="27">
        <v>4335.07</v>
      </c>
      <c r="K7" s="8"/>
    </row>
    <row r="8" spans="1:11" x14ac:dyDescent="0.35">
      <c r="C8" s="28"/>
      <c r="D8" s="26"/>
      <c r="E8" s="5"/>
      <c r="F8" s="5"/>
      <c r="I8" s="24">
        <f>SUM(I5:I7)</f>
        <v>7878.5399999999991</v>
      </c>
      <c r="J8" s="26">
        <f>SUM(J5:J7)</f>
        <v>17157.39</v>
      </c>
      <c r="K8" s="5"/>
    </row>
    <row r="9" spans="1:11" x14ac:dyDescent="0.35">
      <c r="C9" s="28"/>
      <c r="D9" s="26"/>
      <c r="E9" s="5"/>
      <c r="F9" s="5"/>
      <c r="I9" s="24"/>
      <c r="J9" s="26"/>
      <c r="K9" s="5"/>
    </row>
    <row r="10" spans="1:11" x14ac:dyDescent="0.35">
      <c r="A10" t="s">
        <v>9</v>
      </c>
      <c r="C10" s="28"/>
      <c r="D10" s="26"/>
      <c r="E10" s="5"/>
      <c r="F10" s="5"/>
      <c r="G10" t="s">
        <v>10</v>
      </c>
      <c r="I10" s="24"/>
      <c r="J10" s="26">
        <v>0</v>
      </c>
      <c r="K10" s="5"/>
    </row>
    <row r="11" spans="1:11" x14ac:dyDescent="0.35">
      <c r="C11" s="28"/>
      <c r="D11" s="26"/>
      <c r="E11" s="5"/>
      <c r="F11" s="5"/>
      <c r="I11" s="24"/>
      <c r="J11" s="26"/>
      <c r="K11" s="5"/>
    </row>
    <row r="12" spans="1:11" ht="15" thickBot="1" x14ac:dyDescent="0.4">
      <c r="C12" s="28">
        <v>7878.54</v>
      </c>
      <c r="D12" s="9">
        <v>17157.39</v>
      </c>
      <c r="E12" s="9"/>
      <c r="F12" s="10"/>
      <c r="G12" s="1"/>
      <c r="H12" s="1"/>
      <c r="I12" s="25">
        <f>SUM(I8:I11)</f>
        <v>7878.5399999999991</v>
      </c>
      <c r="J12" s="9">
        <f>SUM(J8:J11)</f>
        <v>17157.39</v>
      </c>
      <c r="K12" s="9"/>
    </row>
    <row r="13" spans="1:11" ht="15" thickTop="1" x14ac:dyDescent="0.35">
      <c r="D13" s="11"/>
      <c r="J13" s="5"/>
      <c r="K13" s="5"/>
    </row>
    <row r="14" spans="1:11" x14ac:dyDescent="0.35">
      <c r="J14" s="5"/>
      <c r="K14" s="5"/>
    </row>
    <row r="15" spans="1:11" x14ac:dyDescent="0.35">
      <c r="J15" s="5"/>
      <c r="K15" s="5"/>
    </row>
    <row r="16" spans="1:11" ht="15" thickBot="1" x14ac:dyDescent="0.4">
      <c r="G16" s="12"/>
      <c r="H16" s="12"/>
      <c r="I16" s="12"/>
      <c r="J16" s="12"/>
      <c r="K16" s="12"/>
    </row>
    <row r="17" spans="1:12" ht="15" thickBot="1" x14ac:dyDescent="0.4">
      <c r="A17" s="1" t="s">
        <v>11</v>
      </c>
      <c r="F17" s="1"/>
      <c r="G17" s="13"/>
      <c r="H17" s="14">
        <v>2022</v>
      </c>
      <c r="I17" s="14"/>
      <c r="J17" s="13"/>
      <c r="K17" s="15">
        <v>2021</v>
      </c>
    </row>
    <row r="18" spans="1:12" x14ac:dyDescent="0.35">
      <c r="K18" s="16"/>
    </row>
    <row r="19" spans="1:12" x14ac:dyDescent="0.35">
      <c r="A19" s="17" t="s">
        <v>12</v>
      </c>
      <c r="G19" s="24"/>
      <c r="H19" s="24">
        <v>13134.98</v>
      </c>
      <c r="I19" s="7"/>
      <c r="J19" s="26"/>
      <c r="K19" s="26">
        <v>8754.32</v>
      </c>
      <c r="L19" s="29"/>
    </row>
    <row r="20" spans="1:12" x14ac:dyDescent="0.35">
      <c r="A20" s="17" t="s">
        <v>13</v>
      </c>
      <c r="G20" s="24"/>
      <c r="H20" s="24">
        <v>120.14</v>
      </c>
      <c r="I20" s="22"/>
      <c r="J20" s="26"/>
      <c r="K20" s="27">
        <v>142.27000000000001</v>
      </c>
      <c r="L20" s="29"/>
    </row>
    <row r="21" spans="1:12" x14ac:dyDescent="0.35">
      <c r="A21" t="s">
        <v>19</v>
      </c>
      <c r="G21" s="24"/>
      <c r="H21" s="31">
        <v>14545</v>
      </c>
      <c r="I21" s="7"/>
      <c r="J21" s="26"/>
      <c r="K21" s="26"/>
      <c r="L21" s="29"/>
    </row>
    <row r="22" spans="1:12" x14ac:dyDescent="0.35">
      <c r="G22" s="24"/>
      <c r="H22" s="24">
        <f>SUM(H19:H21)</f>
        <v>27800.12</v>
      </c>
      <c r="I22" s="7"/>
      <c r="J22" s="26"/>
      <c r="K22" s="26">
        <v>8896.5</v>
      </c>
      <c r="L22" s="29"/>
    </row>
    <row r="23" spans="1:12" x14ac:dyDescent="0.35">
      <c r="A23" s="1" t="s">
        <v>14</v>
      </c>
      <c r="G23" s="24"/>
      <c r="H23" s="24"/>
      <c r="I23" s="7"/>
      <c r="J23" s="26"/>
      <c r="K23" s="26"/>
      <c r="L23" s="29"/>
    </row>
    <row r="24" spans="1:12" x14ac:dyDescent="0.35">
      <c r="G24" s="24"/>
      <c r="H24" s="24"/>
      <c r="I24" s="7"/>
      <c r="J24" s="26"/>
      <c r="K24" s="26"/>
      <c r="L24" s="29"/>
    </row>
    <row r="25" spans="1:12" x14ac:dyDescent="0.35">
      <c r="A25" t="s">
        <v>15</v>
      </c>
      <c r="G25" s="24">
        <v>-894.66</v>
      </c>
      <c r="H25" s="24"/>
      <c r="I25" s="11"/>
      <c r="J25" s="17">
        <v>-851.99</v>
      </c>
      <c r="K25" s="17"/>
      <c r="L25" s="29"/>
    </row>
    <row r="26" spans="1:12" x14ac:dyDescent="0.35">
      <c r="A26" s="17" t="s">
        <v>16</v>
      </c>
      <c r="H26" s="24"/>
      <c r="I26" s="24"/>
      <c r="J26" s="17">
        <v>-360</v>
      </c>
      <c r="K26" s="29"/>
      <c r="L26" s="29"/>
    </row>
    <row r="27" spans="1:12" x14ac:dyDescent="0.35">
      <c r="A27" s="17" t="s">
        <v>17</v>
      </c>
      <c r="G27" s="24">
        <v>-36184.31</v>
      </c>
      <c r="H27" s="24"/>
      <c r="I27" s="11"/>
      <c r="J27" s="17">
        <v>-3349.44</v>
      </c>
      <c r="K27" s="17"/>
      <c r="L27" s="29"/>
    </row>
    <row r="28" spans="1:12" x14ac:dyDescent="0.35">
      <c r="A28" s="17"/>
      <c r="G28" s="24"/>
      <c r="H28" s="24"/>
      <c r="I28" s="24"/>
      <c r="J28" s="17"/>
      <c r="K28" s="29"/>
      <c r="L28" s="29"/>
    </row>
    <row r="29" spans="1:12" x14ac:dyDescent="0.35">
      <c r="G29" s="31"/>
      <c r="H29" s="24"/>
      <c r="I29" s="11"/>
      <c r="J29" s="17"/>
      <c r="K29" s="17"/>
      <c r="L29" s="29"/>
    </row>
    <row r="30" spans="1:12" x14ac:dyDescent="0.35">
      <c r="G30" s="24">
        <f>SUM(G25:G29)</f>
        <v>-37078.97</v>
      </c>
      <c r="H30" s="24"/>
      <c r="I30" s="7"/>
      <c r="J30" s="30">
        <f>SUM(J25:J29)</f>
        <v>-4561.43</v>
      </c>
      <c r="K30" s="26"/>
      <c r="L30" s="29"/>
    </row>
    <row r="31" spans="1:12" x14ac:dyDescent="0.35">
      <c r="G31" s="24"/>
      <c r="H31" s="24"/>
      <c r="I31" s="7"/>
      <c r="J31" s="26"/>
      <c r="K31" s="26"/>
      <c r="L31" s="29"/>
    </row>
    <row r="32" spans="1:12" x14ac:dyDescent="0.35">
      <c r="G32" s="24"/>
      <c r="H32" s="24"/>
      <c r="I32" s="11"/>
      <c r="J32" s="17"/>
      <c r="K32" s="17"/>
      <c r="L32" s="29"/>
    </row>
    <row r="33" spans="2:12" ht="15" thickBot="1" x14ac:dyDescent="0.4">
      <c r="B33" s="1" t="s">
        <v>18</v>
      </c>
      <c r="C33" s="1"/>
      <c r="G33" s="24"/>
      <c r="H33" s="24">
        <f>H22+G30</f>
        <v>-9278.8500000000022</v>
      </c>
      <c r="I33" s="23"/>
      <c r="J33" s="17"/>
      <c r="K33" s="18">
        <f>K22+J30</f>
        <v>4335.07</v>
      </c>
      <c r="L33" s="29"/>
    </row>
    <row r="34" spans="2:12" ht="15.5" thickTop="1" thickBot="1" x14ac:dyDescent="0.4">
      <c r="G34" s="32"/>
      <c r="H34" s="32"/>
      <c r="I34" s="32"/>
      <c r="J34" s="12"/>
      <c r="K34" s="12"/>
    </row>
    <row r="35" spans="2:12" x14ac:dyDescent="0.35">
      <c r="G35" s="19"/>
      <c r="H35" s="20">
        <v>2022</v>
      </c>
      <c r="I35" s="20"/>
      <c r="J35" s="19"/>
      <c r="K35" s="21">
        <v>2021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 Vloet</dc:creator>
  <cp:lastModifiedBy>Inge Vloet</cp:lastModifiedBy>
  <dcterms:created xsi:type="dcterms:W3CDTF">2022-01-07T06:34:20Z</dcterms:created>
  <dcterms:modified xsi:type="dcterms:W3CDTF">2023-01-05T12:32:19Z</dcterms:modified>
</cp:coreProperties>
</file>