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480" windowHeight="116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16" i="1"/>
  <c r="H36"/>
  <c r="H38" l="1"/>
</calcChain>
</file>

<file path=xl/sharedStrings.xml><?xml version="1.0" encoding="utf-8"?>
<sst xmlns="http://schemas.openxmlformats.org/spreadsheetml/2006/main" count="33" uniqueCount="32">
  <si>
    <t>Opbrengsten:</t>
  </si>
  <si>
    <t>Vrijwillige bijdragen (donateurs)</t>
  </si>
  <si>
    <t>Zaalhuur</t>
  </si>
  <si>
    <t>Peuterspeelzaal</t>
  </si>
  <si>
    <t>Stg kinderopvang</t>
  </si>
  <si>
    <t>Overige</t>
  </si>
  <si>
    <t>€</t>
  </si>
  <si>
    <t>Totaal opbrengsten</t>
  </si>
  <si>
    <t>Kosten:</t>
  </si>
  <si>
    <t>Vrijwilligersvergoedingen</t>
  </si>
  <si>
    <t>Waterschapslasten</t>
  </si>
  <si>
    <t>Onroerend zaakbelasting</t>
  </si>
  <si>
    <t>Energiekosten</t>
  </si>
  <si>
    <t>Schoonmaakkosten</t>
  </si>
  <si>
    <t>Klein materiaal/diversen</t>
  </si>
  <si>
    <t>Administratiekosten</t>
  </si>
  <si>
    <t>Overige algemene kosten</t>
  </si>
  <si>
    <t>Bankkosten</t>
  </si>
  <si>
    <t>Inkoop dranken/etenswaren</t>
  </si>
  <si>
    <t>Water</t>
  </si>
  <si>
    <t>Totaal kosten</t>
  </si>
  <si>
    <t>Afschrijving</t>
  </si>
  <si>
    <t>Verzekeringen</t>
  </si>
  <si>
    <t>Rente spaarrekening</t>
  </si>
  <si>
    <t>Huuropbrengst beamer</t>
  </si>
  <si>
    <t>Rente lening Dorpsbelang</t>
  </si>
  <si>
    <t>Telefoon/internet/automatisering</t>
  </si>
  <si>
    <t>Financieel overzicht 2021 van MFC Espel</t>
  </si>
  <si>
    <t>Bijdrage Prot.gemeente</t>
  </si>
  <si>
    <t>Onderhoud Onr. Goed</t>
  </si>
  <si>
    <t>Reservering groot onderhoud</t>
  </si>
  <si>
    <t>Positief resultaat/saldo 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</si>
</sst>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3" fontId="1" fillId="0" borderId="1" xfId="0" applyNumberFormat="1" applyFont="1" applyBorder="1"/>
    <xf numFmtId="3" fontId="0" fillId="0" borderId="2" xfId="0" applyNumberFormat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1"/>
  <sheetViews>
    <sheetView tabSelected="1" workbookViewId="0">
      <selection activeCell="A39" sqref="A39"/>
    </sheetView>
  </sheetViews>
  <sheetFormatPr defaultRowHeight="15"/>
  <cols>
    <col min="7" max="7" width="12.7109375" bestFit="1" customWidth="1"/>
  </cols>
  <sheetData>
    <row r="2" spans="1:8" ht="26.25">
      <c r="A2" s="6" t="s">
        <v>27</v>
      </c>
      <c r="B2" s="6"/>
      <c r="C2" s="6"/>
      <c r="D2" s="6"/>
      <c r="E2" s="6"/>
    </row>
    <row r="3" spans="1:8" ht="26.25">
      <c r="A3" s="6"/>
      <c r="B3" s="6"/>
      <c r="C3" s="6"/>
      <c r="D3" s="6"/>
      <c r="E3" s="6"/>
    </row>
    <row r="5" spans="1:8">
      <c r="G5" s="2" t="s">
        <v>6</v>
      </c>
      <c r="H5" s="2" t="s">
        <v>6</v>
      </c>
    </row>
    <row r="6" spans="1:8">
      <c r="A6" t="s">
        <v>0</v>
      </c>
      <c r="C6" t="s">
        <v>1</v>
      </c>
      <c r="G6" s="1">
        <v>11813</v>
      </c>
      <c r="H6" s="1"/>
    </row>
    <row r="7" spans="1:8">
      <c r="C7" t="s">
        <v>2</v>
      </c>
      <c r="G7" s="1">
        <v>3577</v>
      </c>
      <c r="H7" s="1"/>
    </row>
    <row r="8" spans="1:8">
      <c r="C8" t="s">
        <v>3</v>
      </c>
      <c r="G8" s="1">
        <v>2118</v>
      </c>
      <c r="H8" s="1"/>
    </row>
    <row r="9" spans="1:8">
      <c r="C9" t="s">
        <v>4</v>
      </c>
      <c r="G9" s="1">
        <v>9447</v>
      </c>
      <c r="H9" s="1"/>
    </row>
    <row r="10" spans="1:8">
      <c r="C10" t="s">
        <v>28</v>
      </c>
      <c r="G10" s="1">
        <v>9933</v>
      </c>
      <c r="H10" s="1"/>
    </row>
    <row r="11" spans="1:8">
      <c r="C11" t="s">
        <v>24</v>
      </c>
      <c r="G11" s="1">
        <v>30</v>
      </c>
      <c r="H11" s="1"/>
    </row>
    <row r="12" spans="1:8">
      <c r="C12" t="s">
        <v>23</v>
      </c>
      <c r="G12" s="1">
        <v>0</v>
      </c>
      <c r="H12" s="1"/>
    </row>
    <row r="13" spans="1:8">
      <c r="C13" t="s">
        <v>25</v>
      </c>
      <c r="G13" s="1">
        <v>100</v>
      </c>
      <c r="H13" s="1"/>
    </row>
    <row r="14" spans="1:8">
      <c r="C14" t="s">
        <v>5</v>
      </c>
      <c r="G14" s="5">
        <v>4833</v>
      </c>
      <c r="H14" s="1"/>
    </row>
    <row r="15" spans="1:8">
      <c r="G15" s="1"/>
      <c r="H15" s="1"/>
    </row>
    <row r="16" spans="1:8">
      <c r="A16" t="s">
        <v>7</v>
      </c>
      <c r="G16" s="1"/>
      <c r="H16" s="1">
        <f>SUM(G6:G15)</f>
        <v>41851</v>
      </c>
    </row>
    <row r="17" spans="1:8">
      <c r="G17" s="1"/>
      <c r="H17" s="1"/>
    </row>
    <row r="18" spans="1:8">
      <c r="G18" s="1"/>
      <c r="H18" s="1"/>
    </row>
    <row r="19" spans="1:8">
      <c r="A19" t="s">
        <v>8</v>
      </c>
      <c r="C19" t="s">
        <v>9</v>
      </c>
      <c r="G19" s="1">
        <v>4893</v>
      </c>
      <c r="H19" s="1"/>
    </row>
    <row r="20" spans="1:8">
      <c r="C20" t="s">
        <v>10</v>
      </c>
      <c r="G20" s="1">
        <v>329</v>
      </c>
      <c r="H20" s="1"/>
    </row>
    <row r="21" spans="1:8">
      <c r="C21" t="s">
        <v>22</v>
      </c>
      <c r="G21" s="1">
        <v>2046</v>
      </c>
      <c r="H21" s="1"/>
    </row>
    <row r="22" spans="1:8">
      <c r="C22" t="s">
        <v>11</v>
      </c>
      <c r="G22" s="1">
        <v>1069</v>
      </c>
      <c r="H22" s="1"/>
    </row>
    <row r="23" spans="1:8">
      <c r="C23" t="s">
        <v>29</v>
      </c>
      <c r="G23" s="1">
        <v>5206</v>
      </c>
      <c r="H23" s="1"/>
    </row>
    <row r="24" spans="1:8">
      <c r="C24" t="s">
        <v>12</v>
      </c>
      <c r="G24" s="1">
        <v>7549</v>
      </c>
      <c r="H24" s="1"/>
    </row>
    <row r="25" spans="1:8">
      <c r="C25" t="s">
        <v>19</v>
      </c>
      <c r="G25" s="1">
        <v>131</v>
      </c>
      <c r="H25" s="1"/>
    </row>
    <row r="26" spans="1:8">
      <c r="C26" t="s">
        <v>13</v>
      </c>
      <c r="G26" s="1">
        <v>103</v>
      </c>
      <c r="H26" s="1"/>
    </row>
    <row r="27" spans="1:8">
      <c r="C27" t="s">
        <v>14</v>
      </c>
      <c r="G27" s="1">
        <v>1474</v>
      </c>
      <c r="H27" s="1"/>
    </row>
    <row r="28" spans="1:8">
      <c r="C28" t="s">
        <v>26</v>
      </c>
      <c r="G28" s="1">
        <v>755</v>
      </c>
      <c r="H28" s="1"/>
    </row>
    <row r="29" spans="1:8">
      <c r="C29" t="s">
        <v>15</v>
      </c>
      <c r="G29" s="1">
        <v>138</v>
      </c>
      <c r="H29" s="1"/>
    </row>
    <row r="30" spans="1:8">
      <c r="C30" t="s">
        <v>16</v>
      </c>
      <c r="G30" s="1">
        <v>1010</v>
      </c>
      <c r="H30" s="1"/>
    </row>
    <row r="31" spans="1:8">
      <c r="C31" t="s">
        <v>17</v>
      </c>
      <c r="G31" s="1">
        <v>190</v>
      </c>
      <c r="H31" s="1"/>
    </row>
    <row r="32" spans="1:8">
      <c r="C32" t="s">
        <v>18</v>
      </c>
      <c r="G32" s="1">
        <v>8</v>
      </c>
      <c r="H32" s="1"/>
    </row>
    <row r="33" spans="1:8">
      <c r="C33" t="s">
        <v>30</v>
      </c>
      <c r="G33" s="1">
        <v>10000</v>
      </c>
      <c r="H33" s="1"/>
    </row>
    <row r="34" spans="1:8">
      <c r="C34" t="s">
        <v>21</v>
      </c>
      <c r="G34" s="5">
        <v>5868</v>
      </c>
      <c r="H34" s="1"/>
    </row>
    <row r="35" spans="1:8">
      <c r="G35" s="1"/>
      <c r="H35" s="1"/>
    </row>
    <row r="36" spans="1:8">
      <c r="A36" t="s">
        <v>20</v>
      </c>
      <c r="G36" s="1"/>
      <c r="H36" s="5">
        <f>SUM(G19:G34)</f>
        <v>40769</v>
      </c>
    </row>
    <row r="37" spans="1:8">
      <c r="G37" s="1"/>
      <c r="H37" s="1"/>
    </row>
    <row r="38" spans="1:8" ht="15.75" thickBot="1">
      <c r="A38" s="3" t="s">
        <v>31</v>
      </c>
      <c r="B38" s="3"/>
      <c r="C38" s="3"/>
      <c r="D38" s="3"/>
      <c r="G38" s="1"/>
      <c r="H38" s="4">
        <f>H16-H36</f>
        <v>1082</v>
      </c>
    </row>
    <row r="39" spans="1:8" ht="15.75" thickTop="1">
      <c r="G39" s="1"/>
      <c r="H39" s="1"/>
    </row>
    <row r="40" spans="1:8">
      <c r="G40" s="1"/>
      <c r="H40" s="1"/>
    </row>
    <row r="41" spans="1:8">
      <c r="G41" s="1"/>
      <c r="H41" s="1"/>
    </row>
    <row r="42" spans="1:8">
      <c r="G42" s="1"/>
      <c r="H42" s="1"/>
    </row>
    <row r="43" spans="1:8">
      <c r="G43" s="1"/>
      <c r="H43" s="1"/>
    </row>
    <row r="44" spans="1:8">
      <c r="G44" s="1"/>
      <c r="H44" s="1"/>
    </row>
    <row r="45" spans="1:8">
      <c r="G45" s="1"/>
      <c r="H45" s="1"/>
    </row>
    <row r="46" spans="1:8">
      <c r="G46" s="1"/>
      <c r="H46" s="1"/>
    </row>
    <row r="47" spans="1:8">
      <c r="G47" s="1"/>
      <c r="H47" s="1"/>
    </row>
    <row r="48" spans="1:8">
      <c r="G48" s="1"/>
      <c r="H48" s="1"/>
    </row>
    <row r="49" spans="7:8">
      <c r="G49" s="1"/>
      <c r="H49" s="1"/>
    </row>
    <row r="50" spans="7:8">
      <c r="G50" s="1"/>
      <c r="H50" s="1"/>
    </row>
    <row r="51" spans="7:8">
      <c r="G51" s="1"/>
      <c r="H51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&amp; Nicole</dc:creator>
  <cp:lastModifiedBy>MFC Gebruiker</cp:lastModifiedBy>
  <cp:lastPrinted>2022-04-15T09:08:31Z</cp:lastPrinted>
  <dcterms:created xsi:type="dcterms:W3CDTF">2012-02-07T20:38:22Z</dcterms:created>
  <dcterms:modified xsi:type="dcterms:W3CDTF">2022-05-30T08:34:02Z</dcterms:modified>
</cp:coreProperties>
</file>