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bruiker\Documents\"/>
    </mc:Choice>
  </mc:AlternateContent>
  <bookViews>
    <workbookView xWindow="0" yWindow="0" windowWidth="15345" windowHeight="463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D46" i="1"/>
  <c r="F39" i="1"/>
  <c r="D39" i="1"/>
  <c r="F31" i="1"/>
  <c r="D31" i="1"/>
  <c r="F22" i="1"/>
  <c r="D22" i="1"/>
  <c r="F17" i="1"/>
  <c r="D17" i="1"/>
  <c r="F10" i="1"/>
  <c r="F24" i="1" s="1"/>
  <c r="D10" i="1"/>
  <c r="D24" i="1" l="1"/>
</calcChain>
</file>

<file path=xl/sharedStrings.xml><?xml version="1.0" encoding="utf-8"?>
<sst xmlns="http://schemas.openxmlformats.org/spreadsheetml/2006/main" count="28" uniqueCount="27">
  <si>
    <t>1. BALANS PER 31 DECEMBER 2019</t>
  </si>
  <si>
    <t>Activa</t>
  </si>
  <si>
    <t xml:space="preserve">Vaste activa </t>
  </si>
  <si>
    <t>MATERIELE VASTE ACTIVA</t>
  </si>
  <si>
    <t>Gebouw</t>
  </si>
  <si>
    <t>Inventaris en inrichting</t>
  </si>
  <si>
    <t>Vlottende activa</t>
  </si>
  <si>
    <t>VORDERINGEN</t>
  </si>
  <si>
    <t>Debiteuren</t>
  </si>
  <si>
    <t>Omzetbelasting</t>
  </si>
  <si>
    <t>Overige vorderingen</t>
  </si>
  <si>
    <t>LIQUIDE MIDDELEN</t>
  </si>
  <si>
    <t>RABO bank rekeningcourant</t>
  </si>
  <si>
    <t>RABO bank spaarrekening</t>
  </si>
  <si>
    <t>Passiva</t>
  </si>
  <si>
    <t>STICHTINGSVERMOGEN</t>
  </si>
  <si>
    <t>Ingelegd bij oprichting</t>
  </si>
  <si>
    <t>Winstreserves</t>
  </si>
  <si>
    <t>VOORZIENINGEN</t>
  </si>
  <si>
    <t>Voorziening groot onderhoud gebouw</t>
  </si>
  <si>
    <t>LANGLOPENDE SCHULDEN</t>
  </si>
  <si>
    <t>Lening Longa '30</t>
  </si>
  <si>
    <t>Lening K.B.O.</t>
  </si>
  <si>
    <t>KORTLOPENDE SCHULDEN</t>
  </si>
  <si>
    <t>Crediteuren</t>
  </si>
  <si>
    <t>Overige schulden</t>
  </si>
  <si>
    <t>Nog te betalen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</si>
</sst>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 applyFill="1"/>
    <xf numFmtId="14" fontId="3" fillId="0" borderId="0" xfId="0" applyNumberFormat="1" applyFont="1"/>
    <xf numFmtId="14" fontId="3" fillId="0" borderId="0" xfId="0" applyNumberFormat="1" applyFont="1" applyFill="1"/>
    <xf numFmtId="3" fontId="2" fillId="0" borderId="0" xfId="0" applyNumberFormat="1" applyFont="1" applyFill="1" applyBorder="1"/>
    <xf numFmtId="3" fontId="1" fillId="0" borderId="0" xfId="0" applyNumberFormat="1" applyFont="1" applyFill="1" applyBorder="1"/>
    <xf numFmtId="3" fontId="2" fillId="0" borderId="1" xfId="0" applyNumberFormat="1" applyFont="1" applyFill="1" applyBorder="1"/>
    <xf numFmtId="3" fontId="1" fillId="0" borderId="0" xfId="0" applyNumberFormat="1" applyFont="1" applyFill="1"/>
    <xf numFmtId="3" fontId="2" fillId="0" borderId="0" xfId="0" applyNumberFormat="1" applyFont="1"/>
    <xf numFmtId="3" fontId="2" fillId="0" borderId="1" xfId="0" applyNumberFormat="1" applyFont="1" applyBorder="1"/>
    <xf numFmtId="3" fontId="1" fillId="0" borderId="1" xfId="0" applyNumberFormat="1" applyFont="1" applyFill="1" applyBorder="1"/>
    <xf numFmtId="3" fontId="2" fillId="0" borderId="2" xfId="0" applyNumberFormat="1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34" workbookViewId="0">
      <selection activeCell="H25" sqref="H25"/>
    </sheetView>
  </sheetViews>
  <sheetFormatPr defaultRowHeight="15" x14ac:dyDescent="0.25"/>
  <cols>
    <col min="4" max="4" width="10.140625" bestFit="1" customWidth="1"/>
    <col min="6" max="6" width="10" customWidth="1"/>
  </cols>
  <sheetData>
    <row r="1" spans="1:6" x14ac:dyDescent="0.25">
      <c r="A1" s="1" t="s">
        <v>0</v>
      </c>
      <c r="B1" s="1"/>
      <c r="C1" s="1"/>
      <c r="D1" s="2"/>
      <c r="E1" s="2"/>
      <c r="F1" s="2"/>
    </row>
    <row r="2" spans="1:6" x14ac:dyDescent="0.25">
      <c r="A2" s="2"/>
      <c r="B2" s="2"/>
      <c r="C2" s="2"/>
      <c r="D2" s="3"/>
      <c r="E2" s="2"/>
      <c r="F2" s="3"/>
    </row>
    <row r="3" spans="1:6" x14ac:dyDescent="0.25">
      <c r="A3" s="1" t="s">
        <v>1</v>
      </c>
      <c r="B3" s="1"/>
      <c r="C3" s="1"/>
      <c r="D3" s="4">
        <v>43830</v>
      </c>
      <c r="E3" s="1"/>
      <c r="F3" s="5">
        <v>43465</v>
      </c>
    </row>
    <row r="4" spans="1:6" x14ac:dyDescent="0.25">
      <c r="A4" s="2"/>
      <c r="B4" s="2"/>
      <c r="C4" s="2"/>
      <c r="D4" s="3"/>
      <c r="E4" s="1"/>
      <c r="F4" s="3"/>
    </row>
    <row r="5" spans="1:6" x14ac:dyDescent="0.25">
      <c r="A5" s="2" t="s">
        <v>2</v>
      </c>
      <c r="B5" s="2"/>
      <c r="C5" s="2"/>
      <c r="D5" s="6"/>
      <c r="E5" s="2"/>
      <c r="F5" s="3"/>
    </row>
    <row r="6" spans="1:6" x14ac:dyDescent="0.25">
      <c r="A6" s="2"/>
      <c r="B6" s="2"/>
      <c r="C6" s="2"/>
      <c r="D6" s="6"/>
      <c r="E6" s="2"/>
      <c r="F6" s="3"/>
    </row>
    <row r="7" spans="1:6" x14ac:dyDescent="0.25">
      <c r="A7" s="1" t="s">
        <v>3</v>
      </c>
      <c r="B7" s="1"/>
      <c r="C7" s="1"/>
      <c r="D7" s="7"/>
      <c r="E7" s="2"/>
      <c r="F7" s="7"/>
    </row>
    <row r="8" spans="1:6" x14ac:dyDescent="0.25">
      <c r="A8" s="2" t="s">
        <v>4</v>
      </c>
      <c r="B8" s="2"/>
      <c r="C8" s="2"/>
      <c r="D8" s="6">
        <v>231144</v>
      </c>
      <c r="E8" s="2"/>
      <c r="F8" s="6">
        <v>242992</v>
      </c>
    </row>
    <row r="9" spans="1:6" x14ac:dyDescent="0.25">
      <c r="A9" s="2" t="s">
        <v>5</v>
      </c>
      <c r="B9" s="2"/>
      <c r="C9" s="2"/>
      <c r="D9" s="6">
        <v>4326</v>
      </c>
      <c r="E9" s="2"/>
      <c r="F9" s="6">
        <v>5764</v>
      </c>
    </row>
    <row r="10" spans="1:6" ht="15.75" thickBot="1" x14ac:dyDescent="0.3">
      <c r="A10" s="2"/>
      <c r="B10" s="2"/>
      <c r="C10" s="2"/>
      <c r="D10" s="8">
        <f>SUM(D8:D9)</f>
        <v>235470</v>
      </c>
      <c r="E10" s="2"/>
      <c r="F10" s="8">
        <f>SUM(F8:F9)</f>
        <v>248756</v>
      </c>
    </row>
    <row r="11" spans="1:6" ht="15.75" thickTop="1" x14ac:dyDescent="0.25">
      <c r="A11" s="2" t="s">
        <v>6</v>
      </c>
      <c r="B11" s="2"/>
      <c r="C11" s="2"/>
      <c r="D11" s="6"/>
      <c r="E11" s="2"/>
      <c r="F11" s="6"/>
    </row>
    <row r="12" spans="1:6" x14ac:dyDescent="0.25">
      <c r="A12" s="2"/>
      <c r="B12" s="2"/>
      <c r="C12" s="2"/>
      <c r="D12" s="3"/>
      <c r="E12" s="2"/>
      <c r="F12" s="6"/>
    </row>
    <row r="13" spans="1:6" x14ac:dyDescent="0.25">
      <c r="A13" s="1" t="s">
        <v>7</v>
      </c>
      <c r="B13" s="1"/>
      <c r="C13" s="1"/>
      <c r="D13" s="9"/>
      <c r="E13" s="2"/>
      <c r="F13" s="9"/>
    </row>
    <row r="14" spans="1:6" x14ac:dyDescent="0.25">
      <c r="A14" s="2" t="s">
        <v>8</v>
      </c>
      <c r="B14" s="2"/>
      <c r="C14" s="2"/>
      <c r="D14" s="10">
        <v>640</v>
      </c>
      <c r="E14" s="2"/>
      <c r="F14" s="10">
        <v>60</v>
      </c>
    </row>
    <row r="15" spans="1:6" x14ac:dyDescent="0.25">
      <c r="A15" s="2" t="s">
        <v>9</v>
      </c>
      <c r="B15" s="2"/>
      <c r="C15" s="2"/>
      <c r="D15" s="10"/>
      <c r="E15" s="2"/>
      <c r="F15" s="10">
        <v>129</v>
      </c>
    </row>
    <row r="16" spans="1:6" x14ac:dyDescent="0.25">
      <c r="A16" s="2" t="s">
        <v>10</v>
      </c>
      <c r="B16" s="2"/>
      <c r="C16" s="2"/>
      <c r="D16" s="10"/>
      <c r="E16" s="2"/>
      <c r="F16" s="10">
        <v>1</v>
      </c>
    </row>
    <row r="17" spans="1:6" ht="15.75" thickBot="1" x14ac:dyDescent="0.3">
      <c r="A17" s="2"/>
      <c r="B17" s="2"/>
      <c r="C17" s="2"/>
      <c r="D17" s="11">
        <f>SUM(D14:D14)</f>
        <v>640</v>
      </c>
      <c r="E17" s="2"/>
      <c r="F17" s="11">
        <f>SUM(F14:F16)</f>
        <v>190</v>
      </c>
    </row>
    <row r="18" spans="1:6" ht="15.75" thickTop="1" x14ac:dyDescent="0.25">
      <c r="A18" s="2"/>
      <c r="B18" s="2"/>
      <c r="C18" s="2"/>
      <c r="D18" s="3"/>
      <c r="E18" s="2"/>
      <c r="F18" s="3"/>
    </row>
    <row r="19" spans="1:6" x14ac:dyDescent="0.25">
      <c r="A19" s="1" t="s">
        <v>11</v>
      </c>
      <c r="B19" s="1"/>
      <c r="C19" s="1"/>
      <c r="D19" s="9"/>
      <c r="E19" s="2"/>
      <c r="F19" s="9"/>
    </row>
    <row r="20" spans="1:6" x14ac:dyDescent="0.25">
      <c r="A20" s="2" t="s">
        <v>12</v>
      </c>
      <c r="B20" s="2"/>
      <c r="C20" s="2"/>
      <c r="D20" s="10">
        <v>11734</v>
      </c>
      <c r="E20" s="2"/>
      <c r="F20" s="10">
        <v>213</v>
      </c>
    </row>
    <row r="21" spans="1:6" x14ac:dyDescent="0.25">
      <c r="A21" s="2" t="s">
        <v>13</v>
      </c>
      <c r="B21" s="2"/>
      <c r="C21" s="2"/>
      <c r="D21" s="10">
        <v>15006</v>
      </c>
      <c r="E21" s="2"/>
      <c r="F21" s="10">
        <v>4505</v>
      </c>
    </row>
    <row r="22" spans="1:6" ht="15.75" thickBot="1" x14ac:dyDescent="0.3">
      <c r="A22" s="2"/>
      <c r="B22" s="2"/>
      <c r="C22" s="2"/>
      <c r="D22" s="8">
        <f>SUM(D20:D21)</f>
        <v>26740</v>
      </c>
      <c r="E22" s="2"/>
      <c r="F22" s="8">
        <f>SUM(F20:F21)</f>
        <v>4718</v>
      </c>
    </row>
    <row r="23" spans="1:6" ht="15.75" thickTop="1" x14ac:dyDescent="0.25">
      <c r="A23" s="2"/>
      <c r="B23" s="2"/>
      <c r="C23" s="2"/>
      <c r="D23" s="3"/>
      <c r="E23" s="2"/>
      <c r="F23" s="3"/>
    </row>
    <row r="24" spans="1:6" ht="15.75" thickBot="1" x14ac:dyDescent="0.3">
      <c r="A24" s="2"/>
      <c r="B24" s="2"/>
      <c r="C24" s="2"/>
      <c r="D24" s="12">
        <f>D10+D17+D22</f>
        <v>262850</v>
      </c>
      <c r="E24" s="2"/>
      <c r="F24" s="12">
        <f>F10+F17+F22</f>
        <v>253664</v>
      </c>
    </row>
    <row r="25" spans="1:6" ht="15.75" thickTop="1" x14ac:dyDescent="0.25">
      <c r="A25" s="2"/>
      <c r="B25" s="2"/>
      <c r="C25" s="2"/>
      <c r="D25" s="3"/>
      <c r="E25" s="2"/>
      <c r="F25" s="3"/>
    </row>
    <row r="26" spans="1:6" x14ac:dyDescent="0.25">
      <c r="A26" s="1" t="s">
        <v>14</v>
      </c>
      <c r="B26" s="1"/>
      <c r="C26" s="1"/>
      <c r="D26" s="4">
        <v>43830</v>
      </c>
      <c r="E26" s="1"/>
      <c r="F26" s="5">
        <v>43465</v>
      </c>
    </row>
    <row r="27" spans="1:6" x14ac:dyDescent="0.25">
      <c r="A27" s="2"/>
      <c r="B27" s="2"/>
      <c r="C27" s="2"/>
      <c r="D27" s="3"/>
      <c r="E27" s="1"/>
      <c r="F27" s="3"/>
    </row>
    <row r="28" spans="1:6" x14ac:dyDescent="0.25">
      <c r="A28" s="1" t="s">
        <v>15</v>
      </c>
      <c r="B28" s="1"/>
      <c r="C28" s="1"/>
      <c r="D28" s="3"/>
      <c r="E28" s="2"/>
      <c r="F28" s="3"/>
    </row>
    <row r="29" spans="1:6" x14ac:dyDescent="0.25">
      <c r="A29" s="2" t="s">
        <v>16</v>
      </c>
      <c r="B29" s="2"/>
      <c r="C29" s="2"/>
      <c r="D29" s="10">
        <v>187000</v>
      </c>
      <c r="E29" s="2"/>
      <c r="F29" s="10">
        <v>187000</v>
      </c>
    </row>
    <row r="30" spans="1:6" x14ac:dyDescent="0.25">
      <c r="A30" s="2" t="s">
        <v>17</v>
      </c>
      <c r="B30" s="2"/>
      <c r="C30" s="2"/>
      <c r="D30" s="10">
        <v>-3911</v>
      </c>
      <c r="E30" s="2"/>
      <c r="F30" s="10">
        <v>-3926</v>
      </c>
    </row>
    <row r="31" spans="1:6" ht="15.75" thickBot="1" x14ac:dyDescent="0.3">
      <c r="A31" s="2"/>
      <c r="B31" s="2"/>
      <c r="C31" s="2"/>
      <c r="D31" s="8">
        <f>SUM(D29:D30)</f>
        <v>183089</v>
      </c>
      <c r="E31" s="2"/>
      <c r="F31" s="8">
        <f>SUM(F29:F30)</f>
        <v>183074</v>
      </c>
    </row>
    <row r="32" spans="1:6" ht="15.75" thickTop="1" x14ac:dyDescent="0.25">
      <c r="A32" s="1"/>
      <c r="B32" s="1"/>
      <c r="C32" s="1"/>
      <c r="D32" s="9"/>
      <c r="E32" s="2"/>
      <c r="F32" s="9"/>
    </row>
    <row r="33" spans="1:6" x14ac:dyDescent="0.25">
      <c r="A33" s="1" t="s">
        <v>18</v>
      </c>
      <c r="B33" s="1"/>
      <c r="C33" s="1"/>
      <c r="D33" s="9"/>
      <c r="E33" s="2"/>
      <c r="F33" s="9"/>
    </row>
    <row r="34" spans="1:6" ht="15.75" thickBot="1" x14ac:dyDescent="0.3">
      <c r="A34" s="2" t="s">
        <v>19</v>
      </c>
      <c r="B34" s="2"/>
      <c r="C34" s="2"/>
      <c r="D34" s="13">
        <v>35000</v>
      </c>
      <c r="E34" s="2"/>
      <c r="F34" s="13">
        <v>31500</v>
      </c>
    </row>
    <row r="35" spans="1:6" ht="15.75" thickTop="1" x14ac:dyDescent="0.25">
      <c r="A35" s="2"/>
      <c r="B35" s="2"/>
      <c r="C35" s="2"/>
      <c r="D35" s="9"/>
      <c r="E35" s="2"/>
      <c r="F35" s="9"/>
    </row>
    <row r="36" spans="1:6" x14ac:dyDescent="0.25">
      <c r="A36" s="1" t="s">
        <v>20</v>
      </c>
      <c r="B36" s="1"/>
      <c r="C36" s="1"/>
      <c r="D36" s="9"/>
      <c r="E36" s="2"/>
      <c r="F36" s="9"/>
    </row>
    <row r="37" spans="1:6" x14ac:dyDescent="0.25">
      <c r="A37" s="2" t="s">
        <v>21</v>
      </c>
      <c r="B37" s="2"/>
      <c r="C37" s="2"/>
      <c r="D37" s="3">
        <v>13000</v>
      </c>
      <c r="E37" s="2"/>
      <c r="F37" s="3">
        <v>13000</v>
      </c>
    </row>
    <row r="38" spans="1:6" x14ac:dyDescent="0.25">
      <c r="A38" s="2" t="s">
        <v>22</v>
      </c>
      <c r="B38" s="2"/>
      <c r="C38" s="2"/>
      <c r="D38" s="3">
        <v>13000</v>
      </c>
      <c r="E38" s="2"/>
      <c r="F38" s="3">
        <v>13000</v>
      </c>
    </row>
    <row r="39" spans="1:6" ht="15.75" thickBot="1" x14ac:dyDescent="0.3">
      <c r="A39" s="2"/>
      <c r="B39" s="2"/>
      <c r="C39" s="2"/>
      <c r="D39" s="8">
        <f>SUM(D37:D38)</f>
        <v>26000</v>
      </c>
      <c r="E39" s="2"/>
      <c r="F39" s="8">
        <f>SUM(F37:F38)</f>
        <v>26000</v>
      </c>
    </row>
    <row r="40" spans="1:6" ht="15.75" thickTop="1" x14ac:dyDescent="0.25">
      <c r="A40" s="2"/>
      <c r="B40" s="2"/>
      <c r="C40" s="2"/>
      <c r="D40" s="9"/>
      <c r="E40" s="2"/>
      <c r="F40" s="9"/>
    </row>
    <row r="41" spans="1:6" x14ac:dyDescent="0.25">
      <c r="A41" s="1" t="s">
        <v>23</v>
      </c>
      <c r="B41" s="1"/>
      <c r="C41" s="1"/>
      <c r="D41" s="2"/>
      <c r="E41" s="2"/>
      <c r="F41" s="2"/>
    </row>
    <row r="42" spans="1:6" x14ac:dyDescent="0.25">
      <c r="A42" s="2" t="s">
        <v>24</v>
      </c>
      <c r="B42" s="2"/>
      <c r="C42" s="2"/>
      <c r="D42" s="10">
        <v>1994</v>
      </c>
      <c r="E42" s="2"/>
      <c r="F42" s="2">
        <v>249</v>
      </c>
    </row>
    <row r="43" spans="1:6" x14ac:dyDescent="0.25">
      <c r="A43" s="2" t="s">
        <v>9</v>
      </c>
      <c r="B43" s="2"/>
      <c r="C43" s="2"/>
      <c r="D43" s="10">
        <v>7</v>
      </c>
      <c r="E43" s="2"/>
      <c r="F43" s="10"/>
    </row>
    <row r="44" spans="1:6" x14ac:dyDescent="0.25">
      <c r="A44" s="2" t="s">
        <v>25</v>
      </c>
      <c r="B44" s="2"/>
      <c r="C44" s="2"/>
      <c r="D44" s="10">
        <v>0</v>
      </c>
      <c r="E44" s="2"/>
      <c r="F44" s="10">
        <v>2218</v>
      </c>
    </row>
    <row r="45" spans="1:6" x14ac:dyDescent="0.25">
      <c r="A45" s="2" t="s">
        <v>26</v>
      </c>
      <c r="B45" s="2"/>
      <c r="C45" s="2"/>
      <c r="D45" s="10">
        <v>16760</v>
      </c>
      <c r="E45" s="2"/>
      <c r="F45" s="10">
        <v>10623</v>
      </c>
    </row>
    <row r="46" spans="1:6" ht="15.75" thickBot="1" x14ac:dyDescent="0.3">
      <c r="A46" s="2"/>
      <c r="B46" s="2"/>
      <c r="C46" s="2"/>
      <c r="D46" s="8">
        <f>SUM(D42:D45)</f>
        <v>18761</v>
      </c>
      <c r="E46" s="2"/>
      <c r="F46" s="8">
        <f>SUM(F42:F45)</f>
        <v>13090</v>
      </c>
    </row>
    <row r="47" spans="1:6" ht="15.75" thickTop="1" x14ac:dyDescent="0.25">
      <c r="A47" s="2"/>
      <c r="B47" s="2"/>
      <c r="C47" s="2"/>
      <c r="D47" s="6"/>
      <c r="E47" s="2"/>
      <c r="F47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Windows-gebruiker</cp:lastModifiedBy>
  <cp:lastPrinted>2020-11-17T14:21:31Z</cp:lastPrinted>
  <dcterms:created xsi:type="dcterms:W3CDTF">2020-11-17T14:20:10Z</dcterms:created>
  <dcterms:modified xsi:type="dcterms:W3CDTF">2020-11-17T14:23:57Z</dcterms:modified>
</cp:coreProperties>
</file>