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13_ncr:1_{4B3D6B6D-BDED-4951-AEC7-D15BA1F4A4AD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Bankboek" sheetId="1" r:id="rId1"/>
    <sheet name="Bala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3" l="1"/>
  <c r="G9" i="3"/>
  <c r="D9" i="3"/>
  <c r="B9" i="3"/>
  <c r="B65" i="1" l="1"/>
  <c r="B64" i="1"/>
  <c r="B63" i="1"/>
  <c r="B75" i="1"/>
  <c r="B67" i="1"/>
  <c r="B60" i="1"/>
  <c r="B57" i="1"/>
  <c r="B48" i="1"/>
  <c r="B40" i="1"/>
  <c r="B38" i="1"/>
  <c r="B35" i="1"/>
  <c r="B29" i="1"/>
  <c r="B19" i="1"/>
  <c r="B17" i="1"/>
  <c r="B14" i="1"/>
  <c r="B73" i="1" l="1"/>
  <c r="B61" i="1" l="1"/>
  <c r="B56" i="1"/>
  <c r="B43" i="1"/>
  <c r="B20" i="1" l="1"/>
  <c r="B82" i="1" l="1"/>
  <c r="B47" i="1"/>
  <c r="B80" i="1"/>
  <c r="B78" i="1"/>
  <c r="B77" i="1"/>
  <c r="B72" i="1"/>
  <c r="B71" i="1"/>
  <c r="B69" i="1"/>
  <c r="B68" i="1"/>
  <c r="B58" i="1"/>
  <c r="B55" i="1"/>
  <c r="B53" i="1"/>
  <c r="B52" i="1"/>
  <c r="B50" i="1"/>
  <c r="B49" i="1"/>
  <c r="B45" i="1"/>
  <c r="B41" i="1"/>
  <c r="B36" i="1"/>
  <c r="B33" i="1"/>
  <c r="B31" i="1"/>
  <c r="B27" i="1"/>
  <c r="B26" i="1"/>
  <c r="B25" i="1"/>
  <c r="B24" i="1"/>
  <c r="B23" i="1"/>
  <c r="B21" i="1"/>
  <c r="B16" i="1"/>
  <c r="B12" i="1"/>
  <c r="B10" i="1"/>
  <c r="B84" i="1" l="1"/>
  <c r="F84" i="1"/>
  <c r="E84" i="1"/>
  <c r="D84" i="1"/>
  <c r="C84" i="1"/>
  <c r="B85" i="1" l="1"/>
</calcChain>
</file>

<file path=xl/sharedStrings.xml><?xml version="1.0" encoding="utf-8"?>
<sst xmlns="http://schemas.openxmlformats.org/spreadsheetml/2006/main" count="69" uniqueCount="34">
  <si>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</si>
  <si>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</si>
  <si>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</si>
  <si>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</si>
  <si>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</si>
  <si>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</si>
  <si>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</si>
  <si>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</si>
  <si>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Amos</t>
  </si>
  <si>
    <t xml:space="preserve"> </t>
  </si>
  <si>
    <t>Bankkosten</t>
  </si>
  <si>
    <t>bankkosten</t>
  </si>
  <si>
    <t>Bnai Brith</t>
  </si>
  <si>
    <t>J. Mouwes</t>
  </si>
  <si>
    <t>NIHS</t>
  </si>
  <si>
    <t>Saldo per 1 januari 2018</t>
  </si>
  <si>
    <t>De Weisz Stichting 2018</t>
  </si>
  <si>
    <t>St Chabad</t>
  </si>
  <si>
    <t>J.Z.Spierzo</t>
  </si>
  <si>
    <t>Poeriem</t>
  </si>
  <si>
    <t>JNF</t>
  </si>
  <si>
    <t>Friends of the Israelian defence force</t>
  </si>
  <si>
    <t>St. Chabad</t>
  </si>
  <si>
    <t>Cefina</t>
  </si>
  <si>
    <t xml:space="preserve">Amos </t>
  </si>
  <si>
    <t>S. Weisz Uurwerken</t>
  </si>
  <si>
    <t>Alyn hospital</t>
  </si>
  <si>
    <t>d</t>
  </si>
  <si>
    <t>Immateriële vaste activa</t>
  </si>
  <si>
    <t>Eigen Vermogen</t>
  </si>
  <si>
    <t>Materiele vaste activa</t>
  </si>
  <si>
    <t>Liquide middelen</t>
  </si>
  <si>
    <t>Bank</t>
  </si>
  <si>
    <t>Saldo 31-12-2018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</si>
</sst>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justify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vertical="justify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44" fontId="0" fillId="0" borderId="0" xfId="1" applyFont="1"/>
    <xf numFmtId="44" fontId="0" fillId="0" borderId="11" xfId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opLeftCell="A58" workbookViewId="0">
      <selection activeCell="B85" sqref="B85"/>
    </sheetView>
  </sheetViews>
  <sheetFormatPr defaultRowHeight="15" x14ac:dyDescent="0.25"/>
  <cols>
    <col min="1" max="1" width="21.85546875" style="7" customWidth="1"/>
    <col min="2" max="2" width="15.7109375" customWidth="1"/>
    <col min="3" max="6" width="13.85546875" customWidth="1"/>
    <col min="7" max="7" width="22.42578125" style="7" customWidth="1"/>
    <col min="8" max="8" width="9.5703125" bestFit="1" customWidth="1"/>
  </cols>
  <sheetData>
    <row r="1" spans="1:8" ht="21" x14ac:dyDescent="0.35">
      <c r="A1" s="5" t="s">
        <v>16</v>
      </c>
    </row>
    <row r="3" spans="1:8" x14ac:dyDescent="0.25">
      <c r="A3" s="6" t="s">
        <v>0</v>
      </c>
    </row>
    <row r="5" spans="1:8" ht="15.75" thickBot="1" x14ac:dyDescent="0.3">
      <c r="B5" t="s">
        <v>9</v>
      </c>
    </row>
    <row r="6" spans="1:8" x14ac:dyDescent="0.25">
      <c r="C6" s="1" t="s">
        <v>1</v>
      </c>
      <c r="D6" s="19" t="s">
        <v>4</v>
      </c>
      <c r="E6" s="20"/>
      <c r="F6" s="21"/>
      <c r="G6" s="12"/>
    </row>
    <row r="7" spans="1:8" ht="15.75" thickBot="1" x14ac:dyDescent="0.3">
      <c r="C7" s="2" t="s">
        <v>2</v>
      </c>
      <c r="D7" s="3" t="s">
        <v>3</v>
      </c>
      <c r="E7" s="3" t="s">
        <v>5</v>
      </c>
      <c r="F7" s="3" t="s">
        <v>6</v>
      </c>
      <c r="G7" s="13" t="s">
        <v>7</v>
      </c>
    </row>
    <row r="8" spans="1:8" x14ac:dyDescent="0.25">
      <c r="A8" s="7" t="s">
        <v>15</v>
      </c>
      <c r="B8" s="8">
        <v>4536.33</v>
      </c>
      <c r="C8" s="9"/>
      <c r="D8" s="9"/>
      <c r="E8" s="9"/>
      <c r="F8" s="9"/>
      <c r="G8" s="14"/>
    </row>
    <row r="9" spans="1:8" x14ac:dyDescent="0.25">
      <c r="B9" s="8"/>
      <c r="C9" s="8"/>
      <c r="D9" s="8"/>
      <c r="E9" s="8"/>
      <c r="F9" s="8"/>
      <c r="G9" s="11"/>
    </row>
    <row r="10" spans="1:8" x14ac:dyDescent="0.25">
      <c r="A10" s="10">
        <v>43115</v>
      </c>
      <c r="B10" s="8">
        <f>C10-SUM(D10:F10)</f>
        <v>-14.9</v>
      </c>
      <c r="C10" s="8"/>
      <c r="D10" s="8"/>
      <c r="E10" s="8">
        <v>14.9</v>
      </c>
      <c r="F10" s="8"/>
      <c r="G10" s="11" t="s">
        <v>11</v>
      </c>
      <c r="H10" s="4"/>
    </row>
    <row r="11" spans="1:8" x14ac:dyDescent="0.25">
      <c r="A11" s="10"/>
      <c r="B11" s="8"/>
      <c r="C11" s="8"/>
      <c r="D11" s="8"/>
      <c r="E11" s="8"/>
      <c r="F11" s="8"/>
      <c r="G11" s="11"/>
    </row>
    <row r="12" spans="1:8" ht="15.75" customHeight="1" x14ac:dyDescent="0.25">
      <c r="A12" s="10">
        <v>43129</v>
      </c>
      <c r="B12" s="8">
        <f t="shared" ref="B12:B82" si="0">C12-SUM(D12:F12)</f>
        <v>-150</v>
      </c>
      <c r="C12" s="8"/>
      <c r="D12" s="8">
        <v>150</v>
      </c>
      <c r="E12" s="8"/>
      <c r="F12" s="8"/>
      <c r="G12" s="11" t="s">
        <v>17</v>
      </c>
    </row>
    <row r="13" spans="1:8" x14ac:dyDescent="0.25">
      <c r="A13" s="10"/>
      <c r="B13" s="8"/>
      <c r="C13" s="8"/>
      <c r="D13" s="8"/>
      <c r="E13" s="8"/>
      <c r="F13" s="8"/>
      <c r="G13" s="11"/>
    </row>
    <row r="14" spans="1:8" x14ac:dyDescent="0.25">
      <c r="A14" s="10">
        <v>43132</v>
      </c>
      <c r="B14" s="8">
        <f t="shared" si="0"/>
        <v>-12.95</v>
      </c>
      <c r="C14" s="8"/>
      <c r="D14" s="8"/>
      <c r="E14" s="8">
        <v>12.95</v>
      </c>
      <c r="F14" s="8"/>
      <c r="G14" s="11" t="s">
        <v>11</v>
      </c>
    </row>
    <row r="15" spans="1:8" x14ac:dyDescent="0.25">
      <c r="A15" s="10"/>
      <c r="B15" s="8"/>
      <c r="C15" s="8"/>
      <c r="D15" s="8"/>
      <c r="E15" s="8"/>
      <c r="F15" s="8"/>
      <c r="G15" s="11"/>
    </row>
    <row r="16" spans="1:8" x14ac:dyDescent="0.25">
      <c r="A16" s="10">
        <v>43151</v>
      </c>
      <c r="B16" s="8">
        <f t="shared" si="0"/>
        <v>-150</v>
      </c>
      <c r="C16" s="8"/>
      <c r="D16" s="8">
        <v>150</v>
      </c>
      <c r="E16" s="8"/>
      <c r="F16" s="8"/>
      <c r="G16" s="11" t="s">
        <v>17</v>
      </c>
    </row>
    <row r="17" spans="1:7" x14ac:dyDescent="0.25">
      <c r="A17" s="10">
        <v>43157</v>
      </c>
      <c r="B17" s="8">
        <f t="shared" si="0"/>
        <v>-500</v>
      </c>
      <c r="C17" s="8"/>
      <c r="D17" s="8">
        <v>500</v>
      </c>
      <c r="E17" s="8"/>
      <c r="F17" s="8"/>
      <c r="G17" s="11" t="s">
        <v>18</v>
      </c>
    </row>
    <row r="18" spans="1:7" x14ac:dyDescent="0.25">
      <c r="A18" s="10"/>
      <c r="B18" s="8"/>
      <c r="C18" s="8"/>
      <c r="D18" s="8"/>
      <c r="E18" s="8"/>
      <c r="F18" s="8"/>
      <c r="G18" s="11"/>
    </row>
    <row r="19" spans="1:7" x14ac:dyDescent="0.25">
      <c r="A19" s="10">
        <v>43161</v>
      </c>
      <c r="B19" s="8">
        <f t="shared" si="0"/>
        <v>-250</v>
      </c>
      <c r="C19" s="8"/>
      <c r="D19" s="8">
        <v>250</v>
      </c>
      <c r="E19" s="8"/>
      <c r="F19" s="8"/>
      <c r="G19" s="11" t="s">
        <v>8</v>
      </c>
    </row>
    <row r="20" spans="1:7" x14ac:dyDescent="0.25">
      <c r="A20" s="10"/>
      <c r="B20" s="8">
        <f t="shared" si="0"/>
        <v>-12.94</v>
      </c>
      <c r="C20" s="8"/>
      <c r="D20" s="8"/>
      <c r="E20" s="8">
        <v>12.94</v>
      </c>
      <c r="F20" s="8"/>
      <c r="G20" s="11" t="s">
        <v>11</v>
      </c>
    </row>
    <row r="21" spans="1:7" x14ac:dyDescent="0.25">
      <c r="A21" s="10">
        <v>43167</v>
      </c>
      <c r="B21" s="8">
        <f t="shared" si="0"/>
        <v>-137.5</v>
      </c>
      <c r="C21" s="8"/>
      <c r="D21" s="8">
        <v>137.5</v>
      </c>
      <c r="E21" s="8"/>
      <c r="F21" s="8"/>
      <c r="G21" s="11" t="s">
        <v>19</v>
      </c>
    </row>
    <row r="22" spans="1:7" x14ac:dyDescent="0.25">
      <c r="A22" s="10"/>
      <c r="B22" s="8"/>
      <c r="C22" s="8"/>
      <c r="D22" s="8"/>
      <c r="E22" s="8"/>
      <c r="F22" s="8"/>
      <c r="G22" s="11"/>
    </row>
    <row r="23" spans="1:7" x14ac:dyDescent="0.25">
      <c r="A23" s="10">
        <v>43178</v>
      </c>
      <c r="B23" s="8">
        <f t="shared" si="0"/>
        <v>-250</v>
      </c>
      <c r="C23" s="8"/>
      <c r="D23" s="8">
        <v>250</v>
      </c>
      <c r="E23" s="8"/>
      <c r="F23" s="8"/>
      <c r="G23" s="11" t="s">
        <v>8</v>
      </c>
    </row>
    <row r="24" spans="1:7" x14ac:dyDescent="0.25">
      <c r="A24" s="10">
        <v>43179</v>
      </c>
      <c r="B24" s="8">
        <f t="shared" si="0"/>
        <v>-150</v>
      </c>
      <c r="C24" s="8"/>
      <c r="D24" s="8">
        <v>150</v>
      </c>
      <c r="E24" s="8"/>
      <c r="F24" s="8"/>
      <c r="G24" s="11" t="s">
        <v>17</v>
      </c>
    </row>
    <row r="25" spans="1:7" x14ac:dyDescent="0.25">
      <c r="A25" s="10">
        <v>43180</v>
      </c>
      <c r="B25" s="8">
        <f t="shared" si="0"/>
        <v>-100</v>
      </c>
      <c r="C25" s="8"/>
      <c r="D25" s="8">
        <v>100</v>
      </c>
      <c r="E25" s="8"/>
      <c r="F25" s="8"/>
      <c r="G25" s="11" t="s">
        <v>12</v>
      </c>
    </row>
    <row r="26" spans="1:7" x14ac:dyDescent="0.25">
      <c r="A26" s="10"/>
      <c r="B26" s="8">
        <f t="shared" si="0"/>
        <v>-100</v>
      </c>
      <c r="C26" s="8"/>
      <c r="D26" s="8">
        <v>100</v>
      </c>
      <c r="E26" s="8"/>
      <c r="F26" s="8"/>
      <c r="G26" s="11" t="s">
        <v>8</v>
      </c>
    </row>
    <row r="27" spans="1:7" x14ac:dyDescent="0.25">
      <c r="A27" s="10"/>
      <c r="B27" s="8">
        <f t="shared" si="0"/>
        <v>-260</v>
      </c>
      <c r="C27" s="8"/>
      <c r="D27" s="8">
        <v>260</v>
      </c>
      <c r="E27" s="8"/>
      <c r="F27" s="8"/>
      <c r="G27" s="11" t="s">
        <v>12</v>
      </c>
    </row>
    <row r="28" spans="1:7" x14ac:dyDescent="0.25">
      <c r="A28" s="10"/>
      <c r="B28" s="8"/>
      <c r="C28" s="8"/>
      <c r="D28" s="8"/>
      <c r="E28" s="8"/>
      <c r="F28" s="8"/>
      <c r="G28" s="11"/>
    </row>
    <row r="29" spans="1:7" x14ac:dyDescent="0.25">
      <c r="A29" s="10">
        <v>43191</v>
      </c>
      <c r="B29" s="8">
        <f t="shared" si="0"/>
        <v>-12.95</v>
      </c>
      <c r="C29" s="8"/>
      <c r="D29" s="8"/>
      <c r="E29" s="8">
        <v>12.95</v>
      </c>
      <c r="F29" s="8"/>
      <c r="G29" s="11" t="s">
        <v>11</v>
      </c>
    </row>
    <row r="30" spans="1:7" x14ac:dyDescent="0.25">
      <c r="A30" s="10"/>
      <c r="B30" s="8"/>
      <c r="C30" s="8"/>
      <c r="D30" s="8"/>
      <c r="E30" s="8"/>
      <c r="F30" s="8"/>
      <c r="G30" s="11"/>
    </row>
    <row r="31" spans="1:7" x14ac:dyDescent="0.25">
      <c r="A31" s="10">
        <v>43210</v>
      </c>
      <c r="B31" s="8">
        <f t="shared" si="0"/>
        <v>-150</v>
      </c>
      <c r="C31" s="8"/>
      <c r="D31" s="8">
        <v>150</v>
      </c>
      <c r="E31" s="8"/>
      <c r="F31" s="8"/>
      <c r="G31" s="11" t="s">
        <v>17</v>
      </c>
    </row>
    <row r="32" spans="1:7" x14ac:dyDescent="0.25">
      <c r="A32" s="10"/>
      <c r="B32" s="8"/>
      <c r="C32" s="8"/>
      <c r="D32" s="8"/>
      <c r="E32" s="8"/>
      <c r="F32" s="8"/>
      <c r="G32" s="11"/>
    </row>
    <row r="33" spans="1:7" x14ac:dyDescent="0.25">
      <c r="A33" s="10">
        <v>43221</v>
      </c>
      <c r="B33" s="8">
        <f t="shared" si="0"/>
        <v>-12.95</v>
      </c>
      <c r="C33" s="8"/>
      <c r="D33" s="8"/>
      <c r="E33" s="8">
        <v>12.95</v>
      </c>
      <c r="F33" s="8"/>
      <c r="G33" s="11" t="s">
        <v>11</v>
      </c>
    </row>
    <row r="34" spans="1:7" x14ac:dyDescent="0.25">
      <c r="A34" s="10"/>
      <c r="B34" s="8"/>
      <c r="C34" s="8"/>
      <c r="D34" s="8"/>
      <c r="E34" s="8"/>
      <c r="F34" s="8"/>
      <c r="G34" s="11"/>
    </row>
    <row r="35" spans="1:7" x14ac:dyDescent="0.25">
      <c r="A35" s="10">
        <v>43235</v>
      </c>
      <c r="B35" s="8">
        <f t="shared" si="0"/>
        <v>-90</v>
      </c>
      <c r="C35" s="8"/>
      <c r="D35" s="8">
        <v>90</v>
      </c>
      <c r="E35" s="8"/>
      <c r="F35" s="8"/>
      <c r="G35" s="11" t="s">
        <v>20</v>
      </c>
    </row>
    <row r="36" spans="1:7" x14ac:dyDescent="0.25">
      <c r="A36" s="10">
        <v>43241</v>
      </c>
      <c r="B36" s="8">
        <f t="shared" si="0"/>
        <v>-150</v>
      </c>
      <c r="C36" s="8"/>
      <c r="D36" s="8">
        <v>150</v>
      </c>
      <c r="E36" s="8"/>
      <c r="F36" s="8"/>
      <c r="G36" s="11" t="s">
        <v>17</v>
      </c>
    </row>
    <row r="37" spans="1:7" x14ac:dyDescent="0.25">
      <c r="A37" s="10"/>
      <c r="B37" s="8"/>
      <c r="C37" s="8"/>
      <c r="D37" s="8"/>
      <c r="E37" s="8"/>
      <c r="F37" s="8"/>
      <c r="G37" s="11"/>
    </row>
    <row r="38" spans="1:7" x14ac:dyDescent="0.25">
      <c r="A38" s="10">
        <v>43252</v>
      </c>
      <c r="B38" s="8">
        <f t="shared" si="0"/>
        <v>-12.94</v>
      </c>
      <c r="C38" s="8"/>
      <c r="D38" s="8"/>
      <c r="E38" s="8">
        <v>12.94</v>
      </c>
      <c r="F38" s="8"/>
      <c r="G38" s="11" t="s">
        <v>11</v>
      </c>
    </row>
    <row r="39" spans="1:7" x14ac:dyDescent="0.25">
      <c r="A39" s="10"/>
      <c r="B39" s="8"/>
      <c r="C39" s="8"/>
      <c r="D39" s="8"/>
      <c r="E39" s="8"/>
      <c r="F39" s="8"/>
      <c r="G39" s="11"/>
    </row>
    <row r="40" spans="1:7" x14ac:dyDescent="0.25">
      <c r="A40" s="10">
        <v>43271</v>
      </c>
      <c r="B40" s="8">
        <f t="shared" si="0"/>
        <v>-150</v>
      </c>
      <c r="C40" s="8"/>
      <c r="D40" s="8">
        <v>150</v>
      </c>
      <c r="E40" s="8"/>
      <c r="F40" s="8"/>
      <c r="G40" s="11" t="s">
        <v>17</v>
      </c>
    </row>
    <row r="41" spans="1:7" x14ac:dyDescent="0.25">
      <c r="A41" s="10"/>
      <c r="B41" s="8">
        <f t="shared" si="0"/>
        <v>-108</v>
      </c>
      <c r="C41" s="8"/>
      <c r="D41" s="8">
        <v>108</v>
      </c>
      <c r="E41" s="8"/>
      <c r="F41" s="8"/>
      <c r="G41" s="11" t="s">
        <v>12</v>
      </c>
    </row>
    <row r="42" spans="1:7" x14ac:dyDescent="0.25">
      <c r="A42" s="10"/>
      <c r="B42" s="8"/>
      <c r="C42" s="8"/>
      <c r="D42" s="8"/>
      <c r="E42" s="8"/>
      <c r="F42" s="8"/>
      <c r="G42" s="11"/>
    </row>
    <row r="43" spans="1:7" x14ac:dyDescent="0.25">
      <c r="A43" s="10">
        <v>43282</v>
      </c>
      <c r="B43" s="8">
        <f t="shared" si="0"/>
        <v>-12.94</v>
      </c>
      <c r="C43" s="8"/>
      <c r="D43" s="8"/>
      <c r="E43" s="8">
        <v>12.94</v>
      </c>
      <c r="F43" s="8"/>
      <c r="G43" s="11" t="s">
        <v>11</v>
      </c>
    </row>
    <row r="44" spans="1:7" x14ac:dyDescent="0.25">
      <c r="A44" s="10"/>
      <c r="B44" s="8"/>
      <c r="C44" s="8"/>
      <c r="D44" s="8"/>
      <c r="E44" s="8"/>
      <c r="F44" s="8"/>
      <c r="G44" s="11"/>
    </row>
    <row r="45" spans="1:7" x14ac:dyDescent="0.25">
      <c r="A45" s="10">
        <v>43301</v>
      </c>
      <c r="B45" s="8">
        <f t="shared" si="0"/>
        <v>-150</v>
      </c>
      <c r="C45" s="8"/>
      <c r="D45" s="8">
        <v>150</v>
      </c>
      <c r="E45" s="8"/>
      <c r="F45" s="8"/>
      <c r="G45" s="11" t="s">
        <v>17</v>
      </c>
    </row>
    <row r="46" spans="1:7" x14ac:dyDescent="0.25">
      <c r="A46" s="10"/>
      <c r="B46" s="8"/>
      <c r="C46" s="8"/>
      <c r="D46" s="8"/>
      <c r="E46" s="8"/>
      <c r="F46" s="8"/>
      <c r="G46" s="11"/>
    </row>
    <row r="47" spans="1:7" ht="30" x14ac:dyDescent="0.25">
      <c r="A47" s="10">
        <v>43313</v>
      </c>
      <c r="B47" s="8">
        <f t="shared" si="0"/>
        <v>-380</v>
      </c>
      <c r="C47" s="8"/>
      <c r="D47" s="8">
        <v>380</v>
      </c>
      <c r="E47" s="8"/>
      <c r="F47" s="8"/>
      <c r="G47" s="11" t="s">
        <v>21</v>
      </c>
    </row>
    <row r="48" spans="1:7" x14ac:dyDescent="0.25">
      <c r="A48" s="10"/>
      <c r="B48" s="8">
        <f t="shared" si="0"/>
        <v>-50</v>
      </c>
      <c r="C48" s="8"/>
      <c r="D48" s="8">
        <v>50</v>
      </c>
      <c r="E48" s="8"/>
      <c r="F48" s="8"/>
      <c r="G48" s="11" t="s">
        <v>14</v>
      </c>
    </row>
    <row r="49" spans="1:7" x14ac:dyDescent="0.25">
      <c r="A49" s="10"/>
      <c r="B49" s="8">
        <f t="shared" si="0"/>
        <v>380</v>
      </c>
      <c r="C49" s="8">
        <v>380</v>
      </c>
      <c r="D49" s="8"/>
      <c r="E49" s="8"/>
      <c r="F49" s="8"/>
      <c r="G49" s="11" t="s">
        <v>13</v>
      </c>
    </row>
    <row r="50" spans="1:7" x14ac:dyDescent="0.25">
      <c r="A50" s="10"/>
      <c r="B50" s="8">
        <f t="shared" si="0"/>
        <v>-12.95</v>
      </c>
      <c r="C50" s="8"/>
      <c r="D50" s="8"/>
      <c r="E50" s="8">
        <v>12.95</v>
      </c>
      <c r="F50" s="8"/>
      <c r="G50" s="11" t="s">
        <v>11</v>
      </c>
    </row>
    <row r="51" spans="1:7" x14ac:dyDescent="0.25">
      <c r="A51" s="10">
        <v>43318</v>
      </c>
      <c r="B51" s="8" t="s">
        <v>27</v>
      </c>
      <c r="C51" s="8"/>
      <c r="D51" s="8">
        <v>36</v>
      </c>
      <c r="E51" s="8"/>
      <c r="F51" s="8"/>
      <c r="G51" s="11" t="s">
        <v>12</v>
      </c>
    </row>
    <row r="52" spans="1:7" x14ac:dyDescent="0.25">
      <c r="A52" s="10"/>
      <c r="B52" s="8">
        <f t="shared" si="0"/>
        <v>-250</v>
      </c>
      <c r="C52" s="8"/>
      <c r="D52" s="8">
        <v>250</v>
      </c>
      <c r="E52" s="8"/>
      <c r="F52" s="8"/>
      <c r="G52" s="11" t="s">
        <v>8</v>
      </c>
    </row>
    <row r="53" spans="1:7" x14ac:dyDescent="0.25">
      <c r="A53" s="10"/>
      <c r="B53" s="8">
        <f t="shared" si="0"/>
        <v>-500</v>
      </c>
      <c r="C53" s="8"/>
      <c r="D53" s="8">
        <v>500</v>
      </c>
      <c r="E53" s="8"/>
      <c r="F53" s="8"/>
      <c r="G53" s="11" t="s">
        <v>12</v>
      </c>
    </row>
    <row r="54" spans="1:7" x14ac:dyDescent="0.25">
      <c r="A54" s="10"/>
      <c r="B54" s="8"/>
      <c r="C54" s="8"/>
      <c r="D54" s="8"/>
      <c r="E54" s="8"/>
      <c r="F54" s="8"/>
      <c r="G54" s="11"/>
    </row>
    <row r="55" spans="1:7" x14ac:dyDescent="0.25">
      <c r="A55" s="10">
        <v>43332</v>
      </c>
      <c r="B55" s="8">
        <f t="shared" si="0"/>
        <v>-150</v>
      </c>
      <c r="C55" s="8"/>
      <c r="D55" s="8">
        <v>150</v>
      </c>
      <c r="E55" s="8"/>
      <c r="F55" s="8"/>
      <c r="G55" s="11" t="s">
        <v>22</v>
      </c>
    </row>
    <row r="56" spans="1:7" x14ac:dyDescent="0.25">
      <c r="A56" s="10">
        <v>43335</v>
      </c>
      <c r="B56" s="8">
        <f t="shared" si="0"/>
        <v>-72</v>
      </c>
      <c r="C56" s="8"/>
      <c r="D56" s="8">
        <v>72</v>
      </c>
      <c r="E56" s="8"/>
      <c r="F56" s="8"/>
      <c r="G56" s="11" t="s">
        <v>12</v>
      </c>
    </row>
    <row r="57" spans="1:7" x14ac:dyDescent="0.25">
      <c r="A57" s="10"/>
      <c r="B57" s="8">
        <f t="shared" si="0"/>
        <v>-50</v>
      </c>
      <c r="C57" s="8"/>
      <c r="D57" s="8">
        <v>50</v>
      </c>
      <c r="E57" s="8"/>
      <c r="F57" s="8"/>
      <c r="G57" s="11" t="s">
        <v>8</v>
      </c>
    </row>
    <row r="58" spans="1:7" x14ac:dyDescent="0.25">
      <c r="A58" s="10"/>
      <c r="B58" s="8">
        <f t="shared" si="0"/>
        <v>-36</v>
      </c>
      <c r="C58" s="8"/>
      <c r="D58" s="8">
        <v>36</v>
      </c>
      <c r="E58" s="8"/>
      <c r="F58" s="8"/>
      <c r="G58" s="11" t="s">
        <v>12</v>
      </c>
    </row>
    <row r="59" spans="1:7" x14ac:dyDescent="0.25">
      <c r="A59" s="10"/>
      <c r="B59" s="8"/>
      <c r="C59" s="8"/>
      <c r="D59" s="8"/>
      <c r="E59" s="8"/>
      <c r="F59" s="8"/>
      <c r="G59" s="11"/>
    </row>
    <row r="60" spans="1:7" x14ac:dyDescent="0.25">
      <c r="A60" s="10">
        <v>43344</v>
      </c>
      <c r="B60" s="8">
        <f t="shared" si="0"/>
        <v>-12.95</v>
      </c>
      <c r="C60" s="8"/>
      <c r="D60" s="8"/>
      <c r="E60" s="8">
        <v>12.95</v>
      </c>
      <c r="F60" s="8"/>
      <c r="G60" s="11" t="s">
        <v>11</v>
      </c>
    </row>
    <row r="61" spans="1:7" x14ac:dyDescent="0.25">
      <c r="A61" s="10">
        <v>43347</v>
      </c>
      <c r="B61" s="8">
        <f t="shared" si="0"/>
        <v>-237.5</v>
      </c>
      <c r="C61" s="8"/>
      <c r="D61" s="8">
        <v>237.5</v>
      </c>
      <c r="E61" s="8"/>
      <c r="F61" s="8"/>
      <c r="G61" s="16" t="s">
        <v>23</v>
      </c>
    </row>
    <row r="62" spans="1:7" x14ac:dyDescent="0.25">
      <c r="A62" s="10"/>
      <c r="B62" s="8"/>
      <c r="C62" s="8"/>
      <c r="D62" s="8"/>
      <c r="E62" s="8"/>
      <c r="F62" s="8"/>
      <c r="G62" s="16"/>
    </row>
    <row r="63" spans="1:7" x14ac:dyDescent="0.25">
      <c r="A63" s="10">
        <v>43360</v>
      </c>
      <c r="B63" s="8">
        <f t="shared" si="0"/>
        <v>-25</v>
      </c>
      <c r="C63" s="8"/>
      <c r="D63" s="8">
        <v>25</v>
      </c>
      <c r="E63" s="8"/>
      <c r="F63" s="8"/>
      <c r="G63" s="16" t="s">
        <v>14</v>
      </c>
    </row>
    <row r="64" spans="1:7" x14ac:dyDescent="0.25">
      <c r="A64" s="10"/>
      <c r="B64" s="8">
        <f t="shared" si="0"/>
        <v>-50</v>
      </c>
      <c r="C64" s="8"/>
      <c r="D64" s="8">
        <v>50</v>
      </c>
      <c r="E64" s="8"/>
      <c r="F64" s="8"/>
      <c r="G64" s="16" t="s">
        <v>26</v>
      </c>
    </row>
    <row r="65" spans="1:7" x14ac:dyDescent="0.25">
      <c r="A65" s="10"/>
      <c r="B65" s="8">
        <f t="shared" si="0"/>
        <v>-25</v>
      </c>
      <c r="C65" s="8"/>
      <c r="D65" s="8">
        <v>25</v>
      </c>
      <c r="E65" s="8"/>
      <c r="F65" s="8"/>
      <c r="G65" s="16" t="s">
        <v>8</v>
      </c>
    </row>
    <row r="66" spans="1:7" x14ac:dyDescent="0.25">
      <c r="A66" s="10"/>
      <c r="B66" s="8"/>
      <c r="C66" s="8"/>
      <c r="D66" s="8"/>
      <c r="E66" s="8"/>
      <c r="F66" s="8"/>
      <c r="G66" s="16"/>
    </row>
    <row r="67" spans="1:7" x14ac:dyDescent="0.25">
      <c r="A67" s="10">
        <v>43374</v>
      </c>
      <c r="B67" s="8">
        <f t="shared" si="0"/>
        <v>3000</v>
      </c>
      <c r="C67" s="8">
        <v>3000</v>
      </c>
      <c r="D67" s="8"/>
      <c r="E67" s="8"/>
      <c r="F67" s="8"/>
      <c r="G67" s="11" t="s">
        <v>25</v>
      </c>
    </row>
    <row r="68" spans="1:7" x14ac:dyDescent="0.25">
      <c r="A68" s="10"/>
      <c r="B68" s="8">
        <f t="shared" si="0"/>
        <v>-12.95</v>
      </c>
      <c r="C68" s="8"/>
      <c r="D68" s="8"/>
      <c r="E68" s="8">
        <v>12.95</v>
      </c>
      <c r="F68" s="8"/>
      <c r="G68" s="15" t="s">
        <v>11</v>
      </c>
    </row>
    <row r="69" spans="1:7" x14ac:dyDescent="0.25">
      <c r="A69" s="10">
        <v>43377</v>
      </c>
      <c r="B69" s="8">
        <f t="shared" si="0"/>
        <v>-400</v>
      </c>
      <c r="C69" s="8"/>
      <c r="D69" s="8">
        <v>400</v>
      </c>
      <c r="E69" s="8"/>
      <c r="F69" s="8"/>
      <c r="G69" s="11" t="s">
        <v>24</v>
      </c>
    </row>
    <row r="70" spans="1:7" x14ac:dyDescent="0.25">
      <c r="A70" s="10"/>
      <c r="B70" s="8"/>
      <c r="C70" s="8"/>
      <c r="D70" s="8"/>
      <c r="E70" s="8"/>
      <c r="F70" s="8"/>
      <c r="G70" s="16"/>
    </row>
    <row r="71" spans="1:7" x14ac:dyDescent="0.25">
      <c r="A71" s="10">
        <v>43395</v>
      </c>
      <c r="B71" s="8">
        <f t="shared" si="0"/>
        <v>-150</v>
      </c>
      <c r="C71" s="8"/>
      <c r="D71" s="8">
        <v>150</v>
      </c>
      <c r="E71" s="8"/>
      <c r="F71" s="8"/>
      <c r="G71" s="11" t="s">
        <v>22</v>
      </c>
    </row>
    <row r="72" spans="1:7" x14ac:dyDescent="0.25">
      <c r="A72" s="10"/>
      <c r="B72" s="8">
        <f t="shared" si="0"/>
        <v>-250</v>
      </c>
      <c r="C72" s="8"/>
      <c r="D72" s="8">
        <v>250</v>
      </c>
      <c r="E72" s="8"/>
      <c r="F72" s="8"/>
      <c r="G72" s="11" t="s">
        <v>12</v>
      </c>
    </row>
    <row r="73" spans="1:7" x14ac:dyDescent="0.25">
      <c r="A73" s="10"/>
      <c r="B73" s="8">
        <f t="shared" si="0"/>
        <v>-75</v>
      </c>
      <c r="C73" s="8"/>
      <c r="D73" s="8">
        <v>75</v>
      </c>
      <c r="E73" s="8"/>
      <c r="F73" s="8"/>
      <c r="G73" s="11" t="s">
        <v>12</v>
      </c>
    </row>
    <row r="74" spans="1:7" x14ac:dyDescent="0.25">
      <c r="A74" s="10"/>
      <c r="B74" s="8"/>
      <c r="C74" s="8"/>
      <c r="D74" s="8"/>
      <c r="E74" s="8"/>
      <c r="F74" s="8"/>
      <c r="G74" s="11"/>
    </row>
    <row r="75" spans="1:7" x14ac:dyDescent="0.25">
      <c r="A75" s="10">
        <v>43405</v>
      </c>
      <c r="B75" s="8">
        <f t="shared" si="0"/>
        <v>-12.96</v>
      </c>
      <c r="C75" s="8"/>
      <c r="D75" s="8"/>
      <c r="E75" s="8">
        <v>12.96</v>
      </c>
      <c r="F75" s="8"/>
      <c r="G75" s="16" t="s">
        <v>10</v>
      </c>
    </row>
    <row r="76" spans="1:7" x14ac:dyDescent="0.25">
      <c r="A76" s="10"/>
      <c r="B76" s="8"/>
      <c r="C76" s="8"/>
      <c r="D76" s="8"/>
      <c r="E76" s="8"/>
      <c r="F76" s="8"/>
      <c r="G76" s="16"/>
    </row>
    <row r="77" spans="1:7" x14ac:dyDescent="0.25">
      <c r="A77" s="10">
        <v>43424</v>
      </c>
      <c r="B77" s="8">
        <f t="shared" si="0"/>
        <v>-25</v>
      </c>
      <c r="C77" s="8"/>
      <c r="D77" s="8">
        <v>25</v>
      </c>
      <c r="E77" s="8"/>
      <c r="F77" s="8"/>
      <c r="G77" s="16" t="s">
        <v>8</v>
      </c>
    </row>
    <row r="78" spans="1:7" x14ac:dyDescent="0.25">
      <c r="A78" s="10"/>
      <c r="B78" s="8">
        <f t="shared" si="0"/>
        <v>-150</v>
      </c>
      <c r="C78" s="8"/>
      <c r="D78" s="8">
        <v>150</v>
      </c>
      <c r="E78" s="8"/>
      <c r="F78" s="8"/>
      <c r="G78" s="11" t="s">
        <v>22</v>
      </c>
    </row>
    <row r="79" spans="1:7" x14ac:dyDescent="0.25">
      <c r="A79" s="10"/>
      <c r="B79" s="8"/>
      <c r="C79" s="8"/>
      <c r="D79" s="8"/>
      <c r="E79" s="8"/>
      <c r="F79" s="8"/>
      <c r="G79" s="16"/>
    </row>
    <row r="80" spans="1:7" x14ac:dyDescent="0.25">
      <c r="A80" s="10">
        <v>43435</v>
      </c>
      <c r="B80" s="8">
        <f t="shared" si="0"/>
        <v>-12.95</v>
      </c>
      <c r="C80" s="8"/>
      <c r="D80" s="8"/>
      <c r="E80" s="8">
        <v>12.95</v>
      </c>
      <c r="F80" s="8"/>
      <c r="G80" s="16" t="s">
        <v>11</v>
      </c>
    </row>
    <row r="81" spans="1:7" x14ac:dyDescent="0.25">
      <c r="A81" s="10"/>
      <c r="B81" s="8"/>
      <c r="C81" s="8"/>
      <c r="D81" s="8"/>
      <c r="E81" s="8"/>
      <c r="F81" s="8"/>
      <c r="G81" s="16"/>
    </row>
    <row r="82" spans="1:7" x14ac:dyDescent="0.25">
      <c r="A82" s="10">
        <v>43454</v>
      </c>
      <c r="B82" s="8">
        <f t="shared" si="0"/>
        <v>-150</v>
      </c>
      <c r="C82" s="8"/>
      <c r="D82" s="8">
        <v>150</v>
      </c>
      <c r="E82" s="8"/>
      <c r="F82" s="8"/>
      <c r="G82" s="11" t="s">
        <v>22</v>
      </c>
    </row>
    <row r="83" spans="1:7" x14ac:dyDescent="0.25">
      <c r="A83" s="10"/>
      <c r="B83" s="8"/>
      <c r="C83" s="8"/>
      <c r="D83" s="8"/>
      <c r="E83" s="8"/>
      <c r="F83" s="8"/>
      <c r="G83" s="16"/>
    </row>
    <row r="84" spans="1:7" x14ac:dyDescent="0.25">
      <c r="B84" s="8">
        <f>SUM(B8:B82)</f>
        <v>1888.0000000000007</v>
      </c>
      <c r="C84" s="8">
        <f>SUM(C10:C83)</f>
        <v>3380</v>
      </c>
      <c r="D84" s="8">
        <f>SUM(D10:D83)</f>
        <v>5907</v>
      </c>
      <c r="E84" s="8">
        <f>SUM(E10:E83)</f>
        <v>157.32999999999998</v>
      </c>
      <c r="F84" s="8">
        <f>SUM(F10:F83)</f>
        <v>0</v>
      </c>
      <c r="G84" s="11" t="s">
        <v>12</v>
      </c>
    </row>
    <row r="85" spans="1:7" x14ac:dyDescent="0.25">
      <c r="A85" s="7" t="s">
        <v>33</v>
      </c>
      <c r="B85" s="8">
        <f>B84-B8</f>
        <v>-2648.329999999999</v>
      </c>
      <c r="C85" s="8"/>
      <c r="D85" s="8"/>
      <c r="E85" s="8"/>
      <c r="F85" s="8"/>
      <c r="G85" s="15"/>
    </row>
    <row r="86" spans="1:7" x14ac:dyDescent="0.25">
      <c r="B86" s="4"/>
      <c r="C86" s="4"/>
      <c r="D86" s="4"/>
      <c r="E86" s="4"/>
      <c r="F86" s="4"/>
      <c r="G86" s="17"/>
    </row>
    <row r="87" spans="1:7" x14ac:dyDescent="0.25">
      <c r="B87" s="4"/>
      <c r="C87" s="4"/>
      <c r="D87" s="4"/>
      <c r="E87" s="4"/>
      <c r="F87" s="4"/>
      <c r="G87" s="17"/>
    </row>
    <row r="88" spans="1:7" x14ac:dyDescent="0.25">
      <c r="B88" s="4"/>
      <c r="C88" s="4"/>
      <c r="D88" s="4"/>
      <c r="E88" s="4"/>
      <c r="F88" s="4"/>
      <c r="G88" s="17"/>
    </row>
    <row r="89" spans="1:7" x14ac:dyDescent="0.25">
      <c r="B89" s="4"/>
      <c r="C89" s="4"/>
      <c r="D89" s="4"/>
      <c r="E89" s="4"/>
      <c r="F89" s="4"/>
      <c r="G89" s="17"/>
    </row>
    <row r="90" spans="1:7" x14ac:dyDescent="0.25">
      <c r="B90" s="4"/>
      <c r="C90" s="4"/>
      <c r="D90" s="4"/>
      <c r="E90" s="4"/>
      <c r="F90" s="4"/>
      <c r="G90" s="17"/>
    </row>
    <row r="91" spans="1:7" x14ac:dyDescent="0.25">
      <c r="B91" s="4"/>
      <c r="C91" s="4"/>
      <c r="D91" s="4"/>
      <c r="E91" s="4"/>
      <c r="F91" s="4"/>
      <c r="G91" s="17"/>
    </row>
    <row r="92" spans="1:7" x14ac:dyDescent="0.25">
      <c r="B92" s="4"/>
      <c r="C92" s="4"/>
      <c r="D92" s="4"/>
      <c r="E92" s="4"/>
      <c r="F92" s="4"/>
      <c r="G92" s="17"/>
    </row>
    <row r="93" spans="1:7" x14ac:dyDescent="0.25">
      <c r="B93" s="4"/>
      <c r="C93" s="4"/>
      <c r="D93" s="4"/>
      <c r="E93" s="4"/>
      <c r="F93" s="4"/>
      <c r="G93" s="17"/>
    </row>
    <row r="94" spans="1:7" x14ac:dyDescent="0.25">
      <c r="B94" s="4"/>
      <c r="C94" s="4"/>
      <c r="D94" s="4"/>
      <c r="E94" s="4"/>
      <c r="F94" s="4"/>
      <c r="G94" s="17"/>
    </row>
    <row r="95" spans="1:7" x14ac:dyDescent="0.25">
      <c r="B95" s="4"/>
      <c r="C95" s="4"/>
      <c r="D95" s="4"/>
      <c r="E95" s="4"/>
      <c r="F95" s="4"/>
      <c r="G95" s="17"/>
    </row>
    <row r="96" spans="1:7" x14ac:dyDescent="0.25">
      <c r="B96" s="4"/>
      <c r="C96" s="4"/>
      <c r="D96" s="4"/>
      <c r="E96" s="4"/>
      <c r="F96" s="4"/>
      <c r="G96" s="17"/>
    </row>
    <row r="97" spans="2:7" x14ac:dyDescent="0.25">
      <c r="B97" s="4"/>
      <c r="C97" s="4"/>
      <c r="D97" s="4"/>
      <c r="E97" s="4"/>
      <c r="F97" s="4"/>
      <c r="G97" s="17"/>
    </row>
    <row r="98" spans="2:7" x14ac:dyDescent="0.25">
      <c r="B98" s="4"/>
      <c r="C98" s="4"/>
      <c r="D98" s="4"/>
      <c r="E98" s="4"/>
      <c r="F98" s="4"/>
      <c r="G98" s="17"/>
    </row>
    <row r="99" spans="2:7" x14ac:dyDescent="0.25">
      <c r="B99" s="4"/>
      <c r="C99" s="4"/>
      <c r="D99" s="4"/>
      <c r="E99" s="4"/>
      <c r="F99" s="4"/>
      <c r="G99" s="17"/>
    </row>
    <row r="100" spans="2:7" x14ac:dyDescent="0.25">
      <c r="B100" s="4"/>
      <c r="C100" s="4"/>
      <c r="D100" s="4"/>
      <c r="E100" s="4"/>
      <c r="F100" s="4"/>
      <c r="G100" s="17"/>
    </row>
    <row r="101" spans="2:7" x14ac:dyDescent="0.25">
      <c r="B101" s="4"/>
      <c r="C101" s="4"/>
      <c r="D101" s="4"/>
      <c r="E101" s="4"/>
      <c r="F101" s="4"/>
      <c r="G101" s="17"/>
    </row>
    <row r="102" spans="2:7" x14ac:dyDescent="0.25">
      <c r="B102" s="4"/>
      <c r="C102" s="4"/>
      <c r="D102" s="4"/>
      <c r="E102" s="4"/>
      <c r="F102" s="4"/>
      <c r="G102" s="17"/>
    </row>
    <row r="103" spans="2:7" x14ac:dyDescent="0.25">
      <c r="B103" s="4"/>
      <c r="C103" s="4"/>
      <c r="D103" s="4"/>
      <c r="E103" s="4"/>
      <c r="F103" s="4"/>
      <c r="G103" s="17"/>
    </row>
    <row r="104" spans="2:7" x14ac:dyDescent="0.25">
      <c r="B104" s="4"/>
      <c r="C104" s="4"/>
      <c r="D104" s="4"/>
      <c r="E104" s="4"/>
      <c r="F104" s="4"/>
      <c r="G104" s="17"/>
    </row>
    <row r="105" spans="2:7" x14ac:dyDescent="0.25">
      <c r="B105" s="4"/>
      <c r="C105" s="4"/>
      <c r="D105" s="4"/>
      <c r="E105" s="4"/>
      <c r="F105" s="4"/>
      <c r="G105" s="17"/>
    </row>
    <row r="106" spans="2:7" x14ac:dyDescent="0.25">
      <c r="B106" s="4"/>
      <c r="C106" s="4"/>
      <c r="D106" s="4"/>
      <c r="E106" s="4"/>
      <c r="F106" s="4"/>
      <c r="G106" s="17"/>
    </row>
    <row r="107" spans="2:7" x14ac:dyDescent="0.25">
      <c r="B107" s="4"/>
      <c r="C107" s="4"/>
      <c r="D107" s="4"/>
      <c r="E107" s="4"/>
      <c r="F107" s="4"/>
      <c r="G107" s="17"/>
    </row>
    <row r="108" spans="2:7" x14ac:dyDescent="0.25">
      <c r="B108" s="4"/>
      <c r="C108" s="4"/>
      <c r="D108" s="4"/>
      <c r="E108" s="4"/>
      <c r="F108" s="4"/>
      <c r="G108" s="17"/>
    </row>
    <row r="109" spans="2:7" x14ac:dyDescent="0.25">
      <c r="B109" s="4"/>
      <c r="C109" s="4"/>
      <c r="D109" s="4"/>
      <c r="E109" s="4"/>
      <c r="F109" s="4"/>
      <c r="G109" s="17"/>
    </row>
    <row r="110" spans="2:7" x14ac:dyDescent="0.25">
      <c r="B110" s="4"/>
      <c r="C110" s="4"/>
      <c r="D110" s="4"/>
      <c r="E110" s="4"/>
      <c r="F110" s="4"/>
      <c r="G110" s="17"/>
    </row>
    <row r="111" spans="2:7" x14ac:dyDescent="0.25">
      <c r="B111" s="4"/>
      <c r="C111" s="4"/>
      <c r="D111" s="4"/>
      <c r="E111" s="4"/>
      <c r="F111" s="4"/>
      <c r="G111" s="17"/>
    </row>
    <row r="112" spans="2:7" x14ac:dyDescent="0.25">
      <c r="B112" s="4"/>
      <c r="C112" s="4"/>
      <c r="D112" s="4"/>
      <c r="E112" s="4"/>
      <c r="F112" s="4"/>
      <c r="G112" s="17"/>
    </row>
    <row r="113" spans="2:7" x14ac:dyDescent="0.25">
      <c r="B113" s="4"/>
      <c r="C113" s="4"/>
      <c r="D113" s="4"/>
      <c r="E113" s="4"/>
      <c r="F113" s="4"/>
      <c r="G113" s="17"/>
    </row>
    <row r="114" spans="2:7" x14ac:dyDescent="0.25">
      <c r="B114" s="4"/>
      <c r="C114" s="4"/>
      <c r="D114" s="4"/>
      <c r="E114" s="4"/>
      <c r="F114" s="4"/>
      <c r="G114" s="17"/>
    </row>
    <row r="115" spans="2:7" x14ac:dyDescent="0.25">
      <c r="B115" s="4"/>
      <c r="C115" s="4"/>
      <c r="D115" s="4"/>
      <c r="E115" s="4"/>
      <c r="F115" s="4"/>
      <c r="G115" s="17"/>
    </row>
    <row r="116" spans="2:7" x14ac:dyDescent="0.25">
      <c r="B116" s="4"/>
      <c r="C116" s="4"/>
      <c r="D116" s="4"/>
      <c r="E116" s="4"/>
      <c r="F116" s="4"/>
      <c r="G116" s="17"/>
    </row>
    <row r="117" spans="2:7" x14ac:dyDescent="0.25">
      <c r="B117" s="4"/>
      <c r="C117" s="4"/>
      <c r="D117" s="4"/>
      <c r="E117" s="4"/>
      <c r="F117" s="4"/>
      <c r="G117" s="17"/>
    </row>
    <row r="118" spans="2:7" x14ac:dyDescent="0.25">
      <c r="B118" s="4"/>
      <c r="C118" s="4"/>
      <c r="D118" s="4"/>
      <c r="E118" s="4"/>
      <c r="F118" s="4"/>
      <c r="G118" s="17"/>
    </row>
    <row r="119" spans="2:7" x14ac:dyDescent="0.25">
      <c r="B119" s="4"/>
      <c r="C119" s="4"/>
      <c r="D119" s="4"/>
      <c r="E119" s="4"/>
      <c r="F119" s="4"/>
      <c r="G119" s="17"/>
    </row>
    <row r="120" spans="2:7" x14ac:dyDescent="0.25">
      <c r="B120" s="4"/>
      <c r="C120" s="4"/>
      <c r="D120" s="4"/>
      <c r="E120" s="4"/>
      <c r="F120" s="4"/>
      <c r="G120" s="17"/>
    </row>
    <row r="121" spans="2:7" x14ac:dyDescent="0.25">
      <c r="B121" s="4"/>
      <c r="C121" s="4"/>
      <c r="D121" s="4"/>
      <c r="E121" s="4"/>
      <c r="F121" s="4"/>
      <c r="G121" s="17"/>
    </row>
    <row r="122" spans="2:7" x14ac:dyDescent="0.25">
      <c r="B122" s="4"/>
      <c r="C122" s="4"/>
      <c r="D122" s="4"/>
      <c r="E122" s="4"/>
      <c r="F122" s="4"/>
      <c r="G122" s="17"/>
    </row>
    <row r="123" spans="2:7" x14ac:dyDescent="0.25">
      <c r="B123" s="4"/>
      <c r="C123" s="4"/>
      <c r="D123" s="4"/>
      <c r="E123" s="4"/>
      <c r="F123" s="4"/>
      <c r="G123" s="17"/>
    </row>
    <row r="124" spans="2:7" x14ac:dyDescent="0.25">
      <c r="B124" s="4"/>
      <c r="C124" s="4"/>
      <c r="D124" s="4"/>
      <c r="E124" s="4"/>
      <c r="F124" s="4"/>
      <c r="G124" s="17"/>
    </row>
    <row r="125" spans="2:7" x14ac:dyDescent="0.25">
      <c r="B125" s="4"/>
      <c r="C125" s="4"/>
      <c r="D125" s="4"/>
      <c r="E125" s="4"/>
      <c r="F125" s="4"/>
      <c r="G125" s="17"/>
    </row>
    <row r="126" spans="2:7" x14ac:dyDescent="0.25">
      <c r="B126" s="4"/>
      <c r="C126" s="4"/>
      <c r="D126" s="4"/>
      <c r="E126" s="4"/>
      <c r="F126" s="4"/>
      <c r="G126" s="17"/>
    </row>
    <row r="127" spans="2:7" x14ac:dyDescent="0.25">
      <c r="B127" s="4"/>
      <c r="C127" s="4"/>
      <c r="D127" s="4"/>
      <c r="E127" s="4"/>
      <c r="F127" s="4"/>
      <c r="G127" s="17"/>
    </row>
    <row r="128" spans="2:7" x14ac:dyDescent="0.25">
      <c r="B128" s="4"/>
      <c r="C128" s="4"/>
      <c r="D128" s="4"/>
      <c r="E128" s="4"/>
      <c r="F128" s="4"/>
      <c r="G128" s="17"/>
    </row>
  </sheetData>
  <mergeCells count="1">
    <mergeCell ref="D6:F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tabSelected="1" workbookViewId="0">
      <selection activeCell="G4" sqref="G4"/>
    </sheetView>
  </sheetViews>
  <sheetFormatPr defaultRowHeight="15" x14ac:dyDescent="0.25"/>
  <cols>
    <col min="1" max="1" width="23.28515625" bestFit="1" customWidth="1"/>
    <col min="2" max="2" width="10.42578125" bestFit="1" customWidth="1"/>
    <col min="3" max="3" width="0.5703125" customWidth="1"/>
    <col min="4" max="4" width="10.42578125" bestFit="1" customWidth="1"/>
    <col min="5" max="5" width="1.42578125" customWidth="1"/>
    <col min="6" max="6" width="15.7109375" bestFit="1" customWidth="1"/>
    <col min="7" max="7" width="10.42578125" bestFit="1" customWidth="1"/>
    <col min="8" max="8" width="0.5703125" customWidth="1"/>
    <col min="9" max="9" width="10.42578125" bestFit="1" customWidth="1"/>
  </cols>
  <sheetData>
    <row r="1" spans="1:9" x14ac:dyDescent="0.25">
      <c r="B1" s="18">
        <v>43465</v>
      </c>
      <c r="C1" s="18"/>
      <c r="D1" s="18">
        <v>43101</v>
      </c>
      <c r="G1" s="18">
        <v>43465</v>
      </c>
      <c r="H1" s="18"/>
      <c r="I1" s="18">
        <v>43101</v>
      </c>
    </row>
    <row r="2" spans="1:9" x14ac:dyDescent="0.25">
      <c r="A2" s="22" t="s">
        <v>28</v>
      </c>
    </row>
    <row r="3" spans="1:9" x14ac:dyDescent="0.25">
      <c r="F3" t="s">
        <v>29</v>
      </c>
      <c r="G3" s="23">
        <v>2648.33</v>
      </c>
      <c r="H3" s="23"/>
      <c r="I3" s="23">
        <v>4536.33</v>
      </c>
    </row>
    <row r="4" spans="1:9" x14ac:dyDescent="0.25">
      <c r="A4" s="22" t="s">
        <v>30</v>
      </c>
    </row>
    <row r="6" spans="1:9" x14ac:dyDescent="0.25">
      <c r="A6" s="22" t="s">
        <v>31</v>
      </c>
    </row>
    <row r="7" spans="1:9" x14ac:dyDescent="0.25">
      <c r="A7" t="s">
        <v>32</v>
      </c>
      <c r="B7" s="23">
        <v>2648.33</v>
      </c>
      <c r="C7" s="23"/>
      <c r="D7" s="23">
        <v>4536.33</v>
      </c>
    </row>
    <row r="9" spans="1:9" s="23" customFormat="1" ht="15.75" thickBot="1" x14ac:dyDescent="0.3">
      <c r="B9" s="24">
        <f>SUM(B2:B7)</f>
        <v>2648.33</v>
      </c>
      <c r="D9" s="24">
        <f>SUM(D2:D7)</f>
        <v>4536.33</v>
      </c>
      <c r="G9" s="24">
        <f>SUM(G3:G7)</f>
        <v>2648.33</v>
      </c>
      <c r="I9" s="24">
        <f>SUM(I3:I7)</f>
        <v>4536.33</v>
      </c>
    </row>
    <row r="10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Bankboek</vt:lpstr>
      <vt:lpstr>Balans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2018-10-15T08:36:23Z</cp:lastPrinted>
  <dcterms:created xsi:type="dcterms:W3CDTF">2013-06-19T09:20:42Z</dcterms:created>
  <dcterms:modified xsi:type="dcterms:W3CDTF">2019-09-04T09:26:36Z</dcterms:modified>
</cp:coreProperties>
</file>