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je\Documents\Soefi-museum\"/>
    </mc:Choice>
  </mc:AlternateContent>
  <xr:revisionPtr revIDLastSave="0" documentId="8_{8B2CE01E-695A-4C1E-847C-648323E6EE3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Blad1!$A$1:$G$57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D39" i="1"/>
  <c r="E39" i="1"/>
</calcChain>
</file>

<file path=xl/sharedStrings.xml><?xml version="1.0" encoding="utf-8"?>
<sst xmlns="http://schemas.openxmlformats.org/spreadsheetml/2006/main" count="87" uniqueCount="78">
  <si>
    <t>Omschrijving</t>
  </si>
  <si>
    <t>Debet</t>
  </si>
  <si>
    <t>Credit</t>
  </si>
  <si>
    <t>Giften en donaties</t>
  </si>
  <si>
    <t xml:space="preserve">Bankkosten </t>
  </si>
  <si>
    <t>Totale inkomsten</t>
  </si>
  <si>
    <t>Totaal</t>
  </si>
  <si>
    <t>Webdesign</t>
  </si>
  <si>
    <t xml:space="preserve">Dividend </t>
  </si>
  <si>
    <t>Positief</t>
  </si>
  <si>
    <t>Inkomsten:</t>
  </si>
  <si>
    <t>dividend</t>
  </si>
  <si>
    <t>Uitgaven:</t>
  </si>
  <si>
    <t xml:space="preserve">bankkosten </t>
  </si>
  <si>
    <t xml:space="preserve"> </t>
  </si>
  <si>
    <t>giften op bankrekening</t>
  </si>
  <si>
    <t>teruggave dividendbelasting</t>
  </si>
  <si>
    <t>giften bezoekers museum</t>
  </si>
  <si>
    <t>Totale uitgaven</t>
  </si>
  <si>
    <t>Resultatenrekening 2018</t>
  </si>
  <si>
    <t>Kamer van Koophandel               48</t>
  </si>
  <si>
    <t xml:space="preserve">                     Omschrijving                    </t>
  </si>
  <si>
    <t xml:space="preserve">verekening met Int HQ                 40       </t>
  </si>
  <si>
    <t xml:space="preserve">                   Stichting Soefimuseum Pir-O-Murshid Musharaff Khan                                 </t>
  </si>
  <si>
    <t>Regionale Belasting Groep</t>
  </si>
  <si>
    <t>Resultaat negatief 2018</t>
  </si>
  <si>
    <t>Resultaat positief    2017</t>
  </si>
  <si>
    <t xml:space="preserve">                                 </t>
  </si>
  <si>
    <t>voorbereiding verhuizing</t>
  </si>
  <si>
    <t>stipendium</t>
  </si>
  <si>
    <t>reiskosten conservator</t>
  </si>
  <si>
    <t>onderhoud museum</t>
  </si>
  <si>
    <t>aanbetaling SSIFS</t>
  </si>
  <si>
    <t>Stichting Soefimuseum Pir-O-Murshid Musharaff Khan</t>
  </si>
  <si>
    <t>BALANS</t>
  </si>
  <si>
    <t>Materiële vaste activa:</t>
  </si>
  <si>
    <t>Banstraat 24 Boven, Den Haag</t>
  </si>
  <si>
    <t xml:space="preserve">WOZ waarde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</si>
  <si>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Effecten:                     </t>
  </si>
  <si>
    <t xml:space="preserve">            AEGON</t>
  </si>
  <si>
    <t xml:space="preserve">            ING GROEP</t>
  </si>
  <si>
    <t xml:space="preserve">            ROYAL DUTCH A</t>
  </si>
  <si>
    <t xml:space="preserve">                                          Totaal 119.145</t>
  </si>
  <si>
    <t>Liquide middelen:</t>
  </si>
  <si>
    <t>ABN-AMRO NL21ABNA0513495290</t>
  </si>
  <si>
    <t xml:space="preserve">ABN-AMRO NL36ABNA0571553109 </t>
  </si>
  <si>
    <t>ABN-AMRO NL81ABNA0816120145</t>
  </si>
  <si>
    <t xml:space="preserve">                                           Totaal   2.569</t>
  </si>
  <si>
    <t>Diversen:</t>
  </si>
  <si>
    <t>Museum collectie</t>
  </si>
  <si>
    <t>Aanvullingen  museum collectie</t>
  </si>
  <si>
    <t>Inventaris en inboedel</t>
  </si>
  <si>
    <t>Aanvullingen inventaris en inboedel</t>
  </si>
  <si>
    <t>Kortlopende schuld</t>
  </si>
  <si>
    <t xml:space="preserve">                                          Totaal  98.100</t>
  </si>
  <si>
    <t xml:space="preserve">         KAPITAAL      </t>
  </si>
  <si>
    <t>Kapitaal 31-12-2016</t>
  </si>
  <si>
    <t>resultaat 2017, winst</t>
  </si>
  <si>
    <t>Koersverschillen, waarde vermeerdering</t>
  </si>
  <si>
    <t>aandelen per 31-12-2017</t>
  </si>
  <si>
    <t xml:space="preserve">Kapitaal 31-12-2017   </t>
  </si>
  <si>
    <t>Resultaat 2018, verlies</t>
  </si>
  <si>
    <t>Sub totaal</t>
  </si>
  <si>
    <t>Koersverschillen 2018, waarde-</t>
  </si>
  <si>
    <t xml:space="preserve">  </t>
  </si>
  <si>
    <t>vermindering</t>
  </si>
  <si>
    <t>Kapitaal 31-12-2018</t>
  </si>
  <si>
    <t xml:space="preserve">                              Totaal</t>
  </si>
  <si>
    <t>OPMERKINGEN:</t>
  </si>
  <si>
    <t xml:space="preserve">De aanbetaling voor de beschikbare museum ruimte in het </t>
  </si>
  <si>
    <t xml:space="preserve">gebouw van de SSIFS is uitgevoerd door : </t>
  </si>
  <si>
    <t>verkoop van aandelen Royal Dutch Shell</t>
  </si>
  <si>
    <t>en het restant uit de liquide middelen</t>
  </si>
  <si>
    <t xml:space="preserve">       Totaal</t>
  </si>
  <si>
    <t>In 2018:</t>
  </si>
  <si>
    <t>Het pand Banstraat 24, 2517 GJ te Den Haag is in verkoop gegeven aan Beeuwkes Maklaardij B.V. Den Haag</t>
  </si>
  <si>
    <t>In 2019:</t>
  </si>
  <si>
    <t>De notariele overdracht vond plaats op16 januari 2019 door Van Buttingha Wichers Notarissen Den Haag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</si>
</sst>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_-* #,##0.00_-;_-* #,##0.00\-;_-* &quot;-&quot;??_-;_-@_-"/>
  </numFmts>
  <fonts count="13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b/>
      <sz val="16"/>
      <name val="Calibri"/>
      <family val="2"/>
    </font>
    <font>
      <b/>
      <sz val="2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0" xfId="0" applyFont="1" applyBorder="1"/>
    <xf numFmtId="165" fontId="3" fillId="0" borderId="0" xfId="1" applyFont="1" applyBorder="1"/>
    <xf numFmtId="0" fontId="2" fillId="0" borderId="0" xfId="0" applyFont="1"/>
    <xf numFmtId="14" fontId="3" fillId="0" borderId="0" xfId="0" applyNumberFormat="1" applyFont="1"/>
    <xf numFmtId="164" fontId="0" fillId="0" borderId="0" xfId="0" applyNumberFormat="1"/>
    <xf numFmtId="164" fontId="3" fillId="0" borderId="0" xfId="0" applyNumberFormat="1" applyFont="1"/>
    <xf numFmtId="0" fontId="0" fillId="0" borderId="0" xfId="0" applyBorder="1"/>
    <xf numFmtId="0" fontId="3" fillId="0" borderId="0" xfId="0" applyFont="1" applyBorder="1"/>
    <xf numFmtId="0" fontId="3" fillId="0" borderId="2" xfId="0" applyFont="1" applyBorder="1"/>
    <xf numFmtId="0" fontId="3" fillId="0" borderId="1" xfId="0" applyFont="1" applyBorder="1"/>
    <xf numFmtId="0" fontId="4" fillId="0" borderId="0" xfId="0" applyFont="1" applyAlignment="1">
      <alignment horizontal="center"/>
    </xf>
    <xf numFmtId="41" fontId="3" fillId="0" borderId="0" xfId="1" applyNumberFormat="1" applyFont="1"/>
    <xf numFmtId="37" fontId="3" fillId="0" borderId="0" xfId="0" applyNumberFormat="1" applyFont="1"/>
    <xf numFmtId="37" fontId="3" fillId="0" borderId="0" xfId="1" applyNumberFormat="1" applyFont="1"/>
    <xf numFmtId="37" fontId="2" fillId="0" borderId="0" xfId="1" applyNumberFormat="1" applyFont="1"/>
    <xf numFmtId="37" fontId="0" fillId="0" borderId="0" xfId="0" applyNumberFormat="1"/>
    <xf numFmtId="42" fontId="2" fillId="0" borderId="0" xfId="0" applyNumberFormat="1" applyFont="1"/>
    <xf numFmtId="42" fontId="3" fillId="0" borderId="0" xfId="1" applyNumberFormat="1" applyFont="1" applyBorder="1"/>
    <xf numFmtId="41" fontId="2" fillId="0" borderId="0" xfId="0" applyNumberFormat="1" applyFont="1" applyBorder="1"/>
    <xf numFmtId="41" fontId="2" fillId="0" borderId="0" xfId="1" applyNumberFormat="1" applyFont="1"/>
    <xf numFmtId="41" fontId="2" fillId="0" borderId="0" xfId="1" applyNumberFormat="1" applyFont="1" applyBorder="1"/>
    <xf numFmtId="41" fontId="0" fillId="0" borderId="0" xfId="0" applyNumberFormat="1"/>
    <xf numFmtId="41" fontId="2" fillId="0" borderId="3" xfId="0" applyNumberFormat="1" applyFont="1" applyBorder="1"/>
    <xf numFmtId="41" fontId="0" fillId="0" borderId="0" xfId="0" applyNumberFormat="1" applyBorder="1"/>
    <xf numFmtId="41" fontId="3" fillId="0" borderId="0" xfId="1" applyNumberFormat="1" applyFont="1" applyBorder="1"/>
    <xf numFmtId="0" fontId="5" fillId="0" borderId="0" xfId="0" applyFont="1"/>
    <xf numFmtId="0" fontId="4" fillId="0" borderId="0" xfId="0" applyFont="1" applyAlignment="1">
      <alignment horizontal="center"/>
    </xf>
    <xf numFmtId="41" fontId="2" fillId="0" borderId="0" xfId="0" applyNumberFormat="1" applyFont="1"/>
    <xf numFmtId="165" fontId="2" fillId="0" borderId="0" xfId="1" applyFont="1" applyBorder="1"/>
    <xf numFmtId="0" fontId="4" fillId="0" borderId="0" xfId="0" applyFont="1" applyAlignment="1">
      <alignment horizontal="center"/>
    </xf>
    <xf numFmtId="41" fontId="6" fillId="0" borderId="0" xfId="0" applyNumberFormat="1" applyFont="1"/>
    <xf numFmtId="42" fontId="2" fillId="0" borderId="0" xfId="1" applyNumberFormat="1" applyFont="1" applyBorder="1"/>
    <xf numFmtId="15" fontId="3" fillId="0" borderId="0" xfId="0" applyNumberFormat="1" applyFont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 horizontal="left"/>
    </xf>
    <xf numFmtId="14" fontId="2" fillId="0" borderId="4" xfId="0" applyNumberFormat="1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4" fontId="2" fillId="0" borderId="0" xfId="0" applyNumberFormat="1" applyFont="1" applyAlignment="1">
      <alignment horizontal="left"/>
    </xf>
    <xf numFmtId="0" fontId="2" fillId="0" borderId="3" xfId="0" applyFont="1" applyBorder="1" applyAlignment="1">
      <alignment horizontal="left"/>
    </xf>
    <xf numFmtId="37" fontId="2" fillId="0" borderId="0" xfId="1" applyNumberFormat="1" applyFont="1" applyAlignment="1">
      <alignment horizontal="left"/>
    </xf>
    <xf numFmtId="42" fontId="6" fillId="0" borderId="0" xfId="1" applyNumberFormat="1" applyFont="1" applyAlignment="1">
      <alignment horizontal="left"/>
    </xf>
    <xf numFmtId="37" fontId="3" fillId="0" borderId="0" xfId="1" applyNumberFormat="1" applyFont="1" applyAlignment="1">
      <alignment horizontal="left"/>
    </xf>
    <xf numFmtId="44" fontId="3" fillId="0" borderId="0" xfId="1" applyNumberFormat="1" applyFont="1" applyAlignment="1">
      <alignment horizontal="left"/>
    </xf>
    <xf numFmtId="42" fontId="2" fillId="0" borderId="0" xfId="1" applyNumberFormat="1" applyFont="1" applyAlignment="1">
      <alignment horizontal="left"/>
    </xf>
    <xf numFmtId="41" fontId="2" fillId="0" borderId="0" xfId="1" applyNumberFormat="1" applyFont="1" applyAlignment="1">
      <alignment horizontal="left"/>
    </xf>
    <xf numFmtId="42" fontId="9" fillId="0" borderId="0" xfId="1" applyNumberFormat="1" applyFont="1" applyAlignment="1">
      <alignment horizontal="left"/>
    </xf>
    <xf numFmtId="37" fontId="10" fillId="0" borderId="0" xfId="1" applyNumberFormat="1" applyFont="1" applyAlignment="1">
      <alignment horizontal="left"/>
    </xf>
    <xf numFmtId="42" fontId="11" fillId="0" borderId="0" xfId="1" applyNumberFormat="1" applyFont="1" applyAlignment="1">
      <alignment horizontal="left"/>
    </xf>
    <xf numFmtId="42" fontId="3" fillId="0" borderId="0" xfId="1" applyNumberFormat="1" applyFont="1" applyAlignment="1">
      <alignment horizontal="left"/>
    </xf>
    <xf numFmtId="42" fontId="3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42" fontId="12" fillId="0" borderId="0" xfId="1" applyNumberFormat="1" applyFont="1" applyAlignment="1">
      <alignment horizontal="left"/>
    </xf>
    <xf numFmtId="42" fontId="0" fillId="0" borderId="0" xfId="0" applyNumberFormat="1" applyAlignment="1">
      <alignment horizontal="left"/>
    </xf>
    <xf numFmtId="42" fontId="0" fillId="0" borderId="0" xfId="1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1261533</xdr:colOff>
      <xdr:row>10</xdr:row>
      <xdr:rowOff>84666</xdr:rowOff>
    </xdr:from>
    <xdr:ext cx="184731" cy="26456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61533" y="19981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nl-NL" sz="1100"/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showRowColHeaders="0" tabSelected="1" view="pageBreakPreview" zoomScaleNormal="100" zoomScaleSheetLayoutView="100" workbookViewId="0">
      <selection activeCell="B41" sqref="B41"/>
    </sheetView>
  </sheetViews>
  <sheetFormatPr defaultRowHeight="12.75" x14ac:dyDescent="0.2"/>
  <cols>
    <col min="1" max="1" width="15.5703125" customWidth="1"/>
    <col min="2" max="2" width="40.5703125" customWidth="1"/>
    <col min="3" max="3" width="69" hidden="1" customWidth="1"/>
    <col min="4" max="5" width="15.140625" bestFit="1" customWidth="1"/>
    <col min="6" max="6" width="13.42578125" bestFit="1" customWidth="1"/>
    <col min="7" max="7" width="21.85546875" customWidth="1"/>
    <col min="8" max="8" width="19.5703125" customWidth="1"/>
    <col min="9" max="9" width="14.7109375" customWidth="1"/>
  </cols>
  <sheetData>
    <row r="1" spans="1:7" ht="26.25" x14ac:dyDescent="0.4">
      <c r="B1" s="38" t="s">
        <v>19</v>
      </c>
      <c r="C1" s="38"/>
      <c r="D1" s="38"/>
      <c r="E1" s="38"/>
      <c r="F1" s="38"/>
      <c r="G1" s="38"/>
    </row>
    <row r="2" spans="1:7" ht="26.25" x14ac:dyDescent="0.4">
      <c r="B2" s="29"/>
      <c r="C2" s="29"/>
      <c r="D2" s="32"/>
      <c r="E2" s="32"/>
      <c r="F2" s="29"/>
      <c r="G2" s="29"/>
    </row>
    <row r="3" spans="1:7" ht="26.25" x14ac:dyDescent="0.4">
      <c r="B3" s="13"/>
      <c r="C3" s="13"/>
      <c r="D3" s="13"/>
      <c r="E3" s="13"/>
      <c r="F3" s="13"/>
      <c r="G3" s="13"/>
    </row>
    <row r="4" spans="1:7" ht="23.25" x14ac:dyDescent="0.35">
      <c r="A4" s="5" t="s">
        <v>23</v>
      </c>
      <c r="B4" s="36"/>
      <c r="C4" s="37"/>
      <c r="D4" s="37"/>
      <c r="E4" s="37"/>
      <c r="F4" s="1"/>
      <c r="G4" s="1"/>
    </row>
    <row r="5" spans="1:7" ht="20.25" x14ac:dyDescent="0.3">
      <c r="A5" s="1"/>
      <c r="B5" s="5"/>
      <c r="C5" s="1"/>
      <c r="F5" s="1"/>
      <c r="G5" s="1"/>
    </row>
    <row r="6" spans="1:7" ht="23.25" x14ac:dyDescent="0.35">
      <c r="B6" s="6"/>
      <c r="C6" s="1"/>
      <c r="D6" s="39">
        <v>43465</v>
      </c>
      <c r="E6" s="40"/>
      <c r="F6" s="41">
        <v>43100</v>
      </c>
      <c r="G6" s="42"/>
    </row>
    <row r="7" spans="1:7" ht="20.25" x14ac:dyDescent="0.3">
      <c r="A7" s="2" t="s">
        <v>21</v>
      </c>
      <c r="C7" s="2" t="s">
        <v>0</v>
      </c>
      <c r="D7" s="2" t="s">
        <v>1</v>
      </c>
      <c r="E7" s="2" t="s">
        <v>2</v>
      </c>
      <c r="F7" s="11" t="s">
        <v>1</v>
      </c>
      <c r="G7" s="12" t="s">
        <v>2</v>
      </c>
    </row>
    <row r="8" spans="1:7" ht="20.25" x14ac:dyDescent="0.3">
      <c r="B8" s="3"/>
      <c r="C8" s="3"/>
      <c r="D8" s="3"/>
      <c r="E8" s="21"/>
      <c r="F8" s="21"/>
      <c r="G8" s="25"/>
    </row>
    <row r="9" spans="1:7" ht="20.25" x14ac:dyDescent="0.3">
      <c r="A9" s="3"/>
      <c r="B9" s="5" t="s">
        <v>10</v>
      </c>
      <c r="C9" s="3"/>
      <c r="D9" s="15"/>
      <c r="E9" s="30"/>
      <c r="F9" s="24"/>
      <c r="G9" s="26"/>
    </row>
    <row r="10" spans="1:7" ht="20.25" x14ac:dyDescent="0.3">
      <c r="B10" s="3"/>
      <c r="C10" s="3"/>
      <c r="D10" s="15"/>
      <c r="E10" s="30"/>
      <c r="F10" s="24"/>
      <c r="G10" s="26"/>
    </row>
    <row r="11" spans="1:7" ht="20.25" x14ac:dyDescent="0.3">
      <c r="B11" s="10" t="s">
        <v>15</v>
      </c>
      <c r="C11" s="3" t="s">
        <v>3</v>
      </c>
      <c r="D11" s="16"/>
      <c r="E11" s="22">
        <v>540</v>
      </c>
      <c r="F11" s="14"/>
      <c r="G11" s="27">
        <v>540</v>
      </c>
    </row>
    <row r="12" spans="1:7" ht="20.25" x14ac:dyDescent="0.3">
      <c r="B12" s="1" t="s">
        <v>11</v>
      </c>
      <c r="C12" s="5" t="s">
        <v>8</v>
      </c>
      <c r="D12" s="16"/>
      <c r="E12" s="22">
        <v>7024</v>
      </c>
      <c r="F12" s="14"/>
      <c r="G12" s="27">
        <v>7206</v>
      </c>
    </row>
    <row r="13" spans="1:7" ht="20.25" x14ac:dyDescent="0.3">
      <c r="B13" s="1" t="s">
        <v>16</v>
      </c>
      <c r="C13" s="5"/>
      <c r="D13" s="16"/>
      <c r="E13" s="22">
        <v>0</v>
      </c>
      <c r="F13" s="14"/>
      <c r="G13" s="27">
        <v>1171</v>
      </c>
    </row>
    <row r="14" spans="1:7" ht="20.25" x14ac:dyDescent="0.3">
      <c r="B14" s="1" t="s">
        <v>17</v>
      </c>
      <c r="C14" s="5"/>
      <c r="D14" s="16"/>
      <c r="E14" s="22">
        <v>0</v>
      </c>
      <c r="F14" s="14"/>
      <c r="G14" s="27">
        <v>383</v>
      </c>
    </row>
    <row r="15" spans="1:7" ht="20.25" x14ac:dyDescent="0.3">
      <c r="B15" s="5"/>
      <c r="C15" s="5"/>
      <c r="D15" s="16"/>
      <c r="E15" s="22"/>
      <c r="F15" s="14"/>
      <c r="G15" s="27"/>
    </row>
    <row r="16" spans="1:7" ht="20.25" x14ac:dyDescent="0.3">
      <c r="B16" s="5" t="s">
        <v>5</v>
      </c>
      <c r="C16" s="5"/>
      <c r="D16" s="16"/>
      <c r="E16" s="23">
        <v>7564</v>
      </c>
      <c r="F16" s="14"/>
      <c r="G16" s="27">
        <v>9300</v>
      </c>
    </row>
    <row r="17" spans="2:7" ht="20.25" x14ac:dyDescent="0.3">
      <c r="B17" s="5"/>
      <c r="C17" s="5"/>
      <c r="D17" s="16"/>
      <c r="E17" s="23"/>
      <c r="F17" s="14"/>
      <c r="G17" s="27"/>
    </row>
    <row r="18" spans="2:7" ht="20.25" x14ac:dyDescent="0.3">
      <c r="B18" s="5"/>
      <c r="C18" s="5"/>
      <c r="D18" s="16"/>
      <c r="E18" s="23"/>
      <c r="F18" s="14"/>
      <c r="G18" s="23"/>
    </row>
    <row r="19" spans="2:7" ht="20.25" x14ac:dyDescent="0.3">
      <c r="B19" s="5"/>
      <c r="C19" s="5"/>
      <c r="D19" s="16"/>
      <c r="E19" s="23"/>
      <c r="F19" s="14"/>
      <c r="G19" s="23"/>
    </row>
    <row r="20" spans="2:7" ht="20.25" x14ac:dyDescent="0.3">
      <c r="B20" s="5" t="s">
        <v>12</v>
      </c>
      <c r="C20" s="5" t="s">
        <v>4</v>
      </c>
      <c r="D20" s="17"/>
      <c r="E20" s="14"/>
      <c r="F20" s="14"/>
      <c r="G20" s="27"/>
    </row>
    <row r="21" spans="2:7" ht="20.25" x14ac:dyDescent="0.3">
      <c r="B21" s="5"/>
      <c r="C21" s="5"/>
      <c r="D21" s="17"/>
      <c r="E21" s="14"/>
      <c r="F21" s="14"/>
      <c r="G21" s="27"/>
    </row>
    <row r="22" spans="2:7" ht="20.25" x14ac:dyDescent="0.3">
      <c r="B22" s="1" t="s">
        <v>13</v>
      </c>
      <c r="C22" s="5" t="s">
        <v>7</v>
      </c>
      <c r="D22" s="17">
        <v>422</v>
      </c>
      <c r="E22" s="14"/>
      <c r="F22" s="14">
        <v>385</v>
      </c>
      <c r="G22" s="27"/>
    </row>
    <row r="23" spans="2:7" ht="20.25" x14ac:dyDescent="0.3">
      <c r="B23" s="1" t="s">
        <v>22</v>
      </c>
      <c r="C23" s="5"/>
      <c r="D23" s="17">
        <v>40</v>
      </c>
      <c r="E23" s="14"/>
      <c r="F23" s="14">
        <v>163</v>
      </c>
      <c r="G23" s="27"/>
    </row>
    <row r="24" spans="2:7" ht="20.25" x14ac:dyDescent="0.3">
      <c r="B24" s="1" t="s">
        <v>20</v>
      </c>
      <c r="C24" s="5"/>
      <c r="D24" s="17">
        <v>48</v>
      </c>
      <c r="E24" s="14"/>
      <c r="F24" s="14">
        <v>79</v>
      </c>
      <c r="G24" s="27"/>
    </row>
    <row r="25" spans="2:7" ht="20.25" x14ac:dyDescent="0.3">
      <c r="B25" s="1" t="s">
        <v>24</v>
      </c>
      <c r="C25" s="5"/>
      <c r="D25" s="17">
        <v>146</v>
      </c>
      <c r="E25" s="14"/>
      <c r="F25" s="14">
        <v>0</v>
      </c>
      <c r="G25" s="27"/>
    </row>
    <row r="26" spans="2:7" ht="20.25" x14ac:dyDescent="0.3">
      <c r="B26" s="1" t="s">
        <v>28</v>
      </c>
      <c r="C26" s="5"/>
      <c r="D26" s="17">
        <v>5142</v>
      </c>
      <c r="E26" s="14"/>
      <c r="F26" s="14">
        <v>0</v>
      </c>
      <c r="G26" s="27"/>
    </row>
    <row r="27" spans="2:7" ht="20.25" x14ac:dyDescent="0.3">
      <c r="B27" s="1" t="s">
        <v>31</v>
      </c>
      <c r="C27" s="5"/>
      <c r="D27" s="22">
        <f>-E42</f>
        <v>0</v>
      </c>
      <c r="F27" s="14">
        <v>423</v>
      </c>
      <c r="G27" s="27"/>
    </row>
    <row r="28" spans="2:7" ht="20.25" x14ac:dyDescent="0.3">
      <c r="B28" s="1" t="s">
        <v>29</v>
      </c>
      <c r="C28" s="5"/>
      <c r="D28" s="17">
        <v>2647</v>
      </c>
      <c r="E28" s="14"/>
      <c r="F28" s="14">
        <v>0</v>
      </c>
      <c r="G28" s="27"/>
    </row>
    <row r="29" spans="2:7" ht="20.25" x14ac:dyDescent="0.3">
      <c r="B29" s="1" t="s">
        <v>30</v>
      </c>
      <c r="C29" s="5"/>
      <c r="D29" s="17">
        <v>640</v>
      </c>
      <c r="E29" s="14"/>
      <c r="F29" s="14">
        <v>0</v>
      </c>
      <c r="G29" s="27"/>
    </row>
    <row r="30" spans="2:7" ht="20.25" x14ac:dyDescent="0.3">
      <c r="B30" s="1" t="s">
        <v>32</v>
      </c>
      <c r="C30" s="5"/>
      <c r="D30" s="17">
        <v>25000</v>
      </c>
      <c r="E30" s="14"/>
      <c r="F30" s="14">
        <v>0</v>
      </c>
      <c r="G30" s="27"/>
    </row>
    <row r="31" spans="2:7" ht="20.25" x14ac:dyDescent="0.3">
      <c r="B31" s="5"/>
      <c r="C31" s="5"/>
      <c r="D31" s="17"/>
      <c r="E31" s="14"/>
      <c r="F31" s="14">
        <v>0</v>
      </c>
      <c r="G31" s="27"/>
    </row>
    <row r="32" spans="2:7" ht="20.25" x14ac:dyDescent="0.3">
      <c r="B32" s="5" t="s">
        <v>18</v>
      </c>
      <c r="C32" s="5"/>
      <c r="D32" s="17">
        <v>34085</v>
      </c>
      <c r="E32" s="14"/>
      <c r="F32" s="14">
        <v>1050</v>
      </c>
      <c r="G32" s="27"/>
    </row>
    <row r="33" spans="2:7" ht="20.25" x14ac:dyDescent="0.3">
      <c r="B33" s="5"/>
      <c r="C33" s="5"/>
      <c r="D33" s="17"/>
      <c r="E33" s="14"/>
      <c r="F33" s="14"/>
      <c r="G33" s="27"/>
    </row>
    <row r="34" spans="2:7" ht="20.25" x14ac:dyDescent="0.3">
      <c r="B34" s="1" t="s">
        <v>26</v>
      </c>
      <c r="C34" s="5" t="s">
        <v>9</v>
      </c>
      <c r="D34" s="17"/>
      <c r="E34" s="33"/>
      <c r="F34" s="14">
        <v>8250</v>
      </c>
      <c r="G34" s="23"/>
    </row>
    <row r="35" spans="2:7" ht="20.25" x14ac:dyDescent="0.3">
      <c r="B35" s="1"/>
      <c r="C35" s="5"/>
      <c r="D35" s="17"/>
      <c r="E35" s="33"/>
      <c r="F35" s="14"/>
      <c r="G35" s="23"/>
    </row>
    <row r="36" spans="2:7" ht="20.25" x14ac:dyDescent="0.3">
      <c r="B36" s="5" t="s">
        <v>25</v>
      </c>
      <c r="D36" s="17"/>
      <c r="E36" s="30">
        <v>26521</v>
      </c>
      <c r="F36" s="22"/>
      <c r="G36" s="23" t="s">
        <v>14</v>
      </c>
    </row>
    <row r="37" spans="2:7" ht="20.25" x14ac:dyDescent="0.3">
      <c r="B37" s="5"/>
      <c r="D37" s="17"/>
      <c r="E37" s="24"/>
      <c r="F37" s="22"/>
      <c r="G37" s="23"/>
    </row>
    <row r="38" spans="2:7" ht="20.25" x14ac:dyDescent="0.3">
      <c r="B38" s="5" t="s">
        <v>6</v>
      </c>
      <c r="C38" s="5"/>
      <c r="D38" s="34">
        <v>34085</v>
      </c>
      <c r="E38" s="34">
        <v>34085</v>
      </c>
      <c r="F38" s="20">
        <v>9300</v>
      </c>
      <c r="G38" s="20">
        <v>9300</v>
      </c>
    </row>
    <row r="39" spans="2:7" ht="20.25" hidden="1" x14ac:dyDescent="0.3">
      <c r="B39" s="5" t="s">
        <v>6</v>
      </c>
      <c r="C39" s="1"/>
      <c r="D39" s="19" t="e">
        <f>D34+#REF!</f>
        <v>#REF!</v>
      </c>
      <c r="E39" s="19">
        <f>E16</f>
        <v>7564</v>
      </c>
      <c r="F39" s="20">
        <v>6443</v>
      </c>
      <c r="G39" s="20">
        <v>6443</v>
      </c>
    </row>
    <row r="40" spans="2:7" ht="20.25" x14ac:dyDescent="0.3">
      <c r="B40" s="1"/>
      <c r="C40" s="1"/>
      <c r="D40" s="18"/>
      <c r="E40" s="7"/>
      <c r="F40" s="4"/>
      <c r="G40" s="31"/>
    </row>
    <row r="41" spans="2:7" ht="20.25" x14ac:dyDescent="0.3">
      <c r="B41" s="1"/>
      <c r="C41" s="1"/>
      <c r="D41" s="18"/>
      <c r="E41" s="7"/>
      <c r="F41" s="4"/>
      <c r="G41" s="31"/>
    </row>
    <row r="42" spans="2:7" ht="20.25" x14ac:dyDescent="0.3">
      <c r="B42" s="1" t="s">
        <v>27</v>
      </c>
      <c r="C42" s="1"/>
      <c r="D42" s="18"/>
      <c r="E42" s="7"/>
      <c r="F42" s="4"/>
      <c r="G42" s="31"/>
    </row>
    <row r="43" spans="2:7" ht="20.25" x14ac:dyDescent="0.3">
      <c r="C43" s="28"/>
      <c r="D43" s="8"/>
      <c r="E43" s="8"/>
      <c r="F43" s="1"/>
      <c r="G43" s="10"/>
    </row>
    <row r="44" spans="2:7" ht="20.25" x14ac:dyDescent="0.3">
      <c r="C44" s="1"/>
      <c r="G44" s="9"/>
    </row>
    <row r="45" spans="2:7" x14ac:dyDescent="0.2">
      <c r="G45" s="9"/>
    </row>
    <row r="46" spans="2:7" x14ac:dyDescent="0.2">
      <c r="G46" s="9"/>
    </row>
    <row r="47" spans="2:7" x14ac:dyDescent="0.2">
      <c r="G47" s="9"/>
    </row>
    <row r="48" spans="2:7" x14ac:dyDescent="0.2">
      <c r="G48" s="9"/>
    </row>
    <row r="49" spans="1:7" x14ac:dyDescent="0.2">
      <c r="G49" s="9"/>
    </row>
    <row r="50" spans="1:7" x14ac:dyDescent="0.2">
      <c r="G50" s="9"/>
    </row>
    <row r="53" spans="1:7" ht="20.25" x14ac:dyDescent="0.3">
      <c r="A53" s="5"/>
      <c r="B53" s="35"/>
    </row>
    <row r="54" spans="1:7" ht="20.25" x14ac:dyDescent="0.3">
      <c r="A54" s="5"/>
      <c r="B54" s="5"/>
    </row>
    <row r="55" spans="1:7" ht="20.25" x14ac:dyDescent="0.3">
      <c r="A55" s="5"/>
      <c r="B55" s="5"/>
    </row>
  </sheetData>
  <mergeCells count="3">
    <mergeCell ref="B1:G1"/>
    <mergeCell ref="D6:E6"/>
    <mergeCell ref="F6:G6"/>
  </mergeCells>
  <phoneticPr fontId="0" type="noConversion"/>
  <pageMargins left="1" right="1" top="1" bottom="1" header="0.5" footer="0.5"/>
  <pageSetup paperSize="9" scale="44" orientation="portrait" horizontalDpi="4294967293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7"/>
  <sheetViews>
    <sheetView topLeftCell="A41" workbookViewId="0">
      <selection activeCell="A23" sqref="A23"/>
    </sheetView>
  </sheetViews>
  <sheetFormatPr defaultRowHeight="12.75" x14ac:dyDescent="0.2"/>
  <cols>
    <col min="1" max="1" width="51.140625" bestFit="1" customWidth="1"/>
    <col min="2" max="2" width="17.140625" bestFit="1" customWidth="1"/>
    <col min="3" max="3" width="16.85546875" bestFit="1" customWidth="1"/>
    <col min="4" max="4" width="17.140625" bestFit="1" customWidth="1"/>
    <col min="5" max="5" width="16.85546875" bestFit="1" customWidth="1"/>
  </cols>
  <sheetData>
    <row r="1" spans="1:5" ht="23.25" x14ac:dyDescent="0.35">
      <c r="A1" s="43" t="s">
        <v>33</v>
      </c>
      <c r="B1" s="43"/>
      <c r="C1" s="44"/>
      <c r="D1" s="44"/>
      <c r="E1" s="44"/>
    </row>
    <row r="2" spans="1:5" ht="20.25" x14ac:dyDescent="0.3">
      <c r="A2" s="45"/>
      <c r="B2" s="45"/>
      <c r="C2" s="45"/>
      <c r="D2" s="44"/>
      <c r="E2" s="44"/>
    </row>
    <row r="3" spans="1:5" ht="20.25" x14ac:dyDescent="0.3">
      <c r="A3" s="45" t="s">
        <v>34</v>
      </c>
      <c r="B3" s="45"/>
      <c r="C3" s="45"/>
      <c r="D3" s="44"/>
      <c r="E3" s="44"/>
    </row>
    <row r="4" spans="1:5" ht="20.25" x14ac:dyDescent="0.3">
      <c r="A4" s="46"/>
      <c r="B4" s="46"/>
      <c r="C4" s="46"/>
      <c r="D4" s="44"/>
      <c r="E4" s="44"/>
    </row>
    <row r="5" spans="1:5" ht="20.25" x14ac:dyDescent="0.3">
      <c r="A5" s="45"/>
      <c r="B5" s="44"/>
      <c r="C5" s="47"/>
      <c r="D5" s="44"/>
      <c r="E5" s="44"/>
    </row>
    <row r="6" spans="1:5" ht="20.25" x14ac:dyDescent="0.3">
      <c r="A6" s="44"/>
      <c r="B6" s="48">
        <v>43465</v>
      </c>
      <c r="C6" s="48"/>
      <c r="D6" s="49">
        <v>43100</v>
      </c>
      <c r="E6" s="50"/>
    </row>
    <row r="7" spans="1:5" ht="20.25" x14ac:dyDescent="0.3">
      <c r="A7" s="51" t="s">
        <v>0</v>
      </c>
      <c r="B7" s="51" t="s">
        <v>1</v>
      </c>
      <c r="C7" s="51" t="s">
        <v>2</v>
      </c>
      <c r="D7" s="52" t="s">
        <v>1</v>
      </c>
      <c r="E7" s="52" t="s">
        <v>2</v>
      </c>
    </row>
    <row r="8" spans="1:5" ht="20.25" x14ac:dyDescent="0.3">
      <c r="A8" s="45"/>
      <c r="B8" s="45"/>
      <c r="C8" s="45"/>
      <c r="D8" s="44"/>
      <c r="E8" s="53"/>
    </row>
    <row r="9" spans="1:5" ht="20.25" x14ac:dyDescent="0.3">
      <c r="A9" s="45"/>
      <c r="B9" s="45"/>
      <c r="C9" s="45"/>
      <c r="D9" s="54"/>
      <c r="E9" s="55"/>
    </row>
    <row r="10" spans="1:5" ht="20.25" x14ac:dyDescent="0.3">
      <c r="A10" s="45" t="s">
        <v>35</v>
      </c>
      <c r="B10" s="56"/>
      <c r="C10" s="57"/>
      <c r="D10" s="58"/>
      <c r="E10" s="59"/>
    </row>
    <row r="11" spans="1:5" ht="20.25" x14ac:dyDescent="0.3">
      <c r="A11" s="44" t="s">
        <v>36</v>
      </c>
      <c r="B11" s="56"/>
      <c r="C11" s="57"/>
      <c r="D11" s="58"/>
      <c r="E11" s="59"/>
    </row>
    <row r="12" spans="1:5" ht="20.25" x14ac:dyDescent="0.3">
      <c r="A12" s="44" t="s">
        <v>37</v>
      </c>
      <c r="B12" s="56">
        <v>205000</v>
      </c>
      <c r="C12" s="57"/>
      <c r="D12" s="58">
        <v>200000</v>
      </c>
      <c r="E12" s="59"/>
    </row>
    <row r="13" spans="1:5" ht="20.25" x14ac:dyDescent="0.3">
      <c r="A13" s="45"/>
      <c r="B13" s="56"/>
      <c r="C13" s="57"/>
      <c r="D13" s="58"/>
      <c r="E13" s="59"/>
    </row>
    <row r="14" spans="1:5" ht="20.25" x14ac:dyDescent="0.3">
      <c r="A14" s="45" t="s">
        <v>38</v>
      </c>
      <c r="B14" s="56"/>
      <c r="C14" s="60"/>
      <c r="D14" s="58"/>
      <c r="E14" s="59"/>
    </row>
    <row r="15" spans="1:5" ht="20.25" x14ac:dyDescent="0.3">
      <c r="A15" s="44" t="s">
        <v>39</v>
      </c>
      <c r="B15" s="56">
        <v>12237</v>
      </c>
      <c r="C15" s="60"/>
      <c r="D15" s="58">
        <v>15945</v>
      </c>
      <c r="E15" s="59"/>
    </row>
    <row r="16" spans="1:5" ht="20.25" x14ac:dyDescent="0.3">
      <c r="A16" s="44" t="s">
        <v>40</v>
      </c>
      <c r="B16" s="56">
        <v>37640</v>
      </c>
      <c r="C16" s="60"/>
      <c r="D16" s="58">
        <v>61300</v>
      </c>
      <c r="E16" s="59"/>
    </row>
    <row r="17" spans="1:5" ht="20.25" x14ac:dyDescent="0.3">
      <c r="A17" s="44" t="s">
        <v>41</v>
      </c>
      <c r="B17" s="56">
        <v>69268</v>
      </c>
      <c r="C17" s="60"/>
      <c r="D17" s="58">
        <v>84911</v>
      </c>
      <c r="E17" s="59"/>
    </row>
    <row r="18" spans="1:5" ht="20.25" x14ac:dyDescent="0.3">
      <c r="A18" s="45" t="s">
        <v>42</v>
      </c>
      <c r="B18" s="56"/>
      <c r="C18" s="60"/>
      <c r="D18" s="58"/>
      <c r="E18" s="59"/>
    </row>
    <row r="19" spans="1:5" ht="20.25" x14ac:dyDescent="0.3">
      <c r="A19" s="45"/>
      <c r="B19" s="56"/>
      <c r="C19" s="60"/>
      <c r="D19" s="58"/>
      <c r="E19" s="59"/>
    </row>
    <row r="20" spans="1:5" ht="20.25" x14ac:dyDescent="0.3">
      <c r="A20" s="45" t="s">
        <v>43</v>
      </c>
      <c r="B20" s="56"/>
      <c r="C20" s="60"/>
      <c r="D20" s="58"/>
      <c r="E20" s="59"/>
    </row>
    <row r="21" spans="1:5" ht="20.25" x14ac:dyDescent="0.3">
      <c r="A21" s="44" t="s">
        <v>44</v>
      </c>
      <c r="B21" s="56">
        <v>1006</v>
      </c>
      <c r="C21" s="60"/>
      <c r="D21" s="58">
        <v>12344</v>
      </c>
      <c r="E21" s="59"/>
    </row>
    <row r="22" spans="1:5" ht="20.25" x14ac:dyDescent="0.3">
      <c r="A22" s="44" t="s">
        <v>45</v>
      </c>
      <c r="B22" s="56">
        <v>10</v>
      </c>
      <c r="C22" s="60"/>
      <c r="D22" s="58">
        <v>6254</v>
      </c>
      <c r="E22" s="59"/>
    </row>
    <row r="23" spans="1:5" ht="20.25" x14ac:dyDescent="0.3">
      <c r="A23" s="44" t="s">
        <v>46</v>
      </c>
      <c r="B23" s="56">
        <v>1553</v>
      </c>
      <c r="C23" s="60"/>
      <c r="D23" s="58"/>
      <c r="E23" s="59"/>
    </row>
    <row r="24" spans="1:5" ht="20.25" x14ac:dyDescent="0.3">
      <c r="A24" s="45" t="s">
        <v>47</v>
      </c>
      <c r="B24" s="56"/>
      <c r="C24" s="61"/>
      <c r="D24" s="58"/>
      <c r="E24" s="59"/>
    </row>
    <row r="25" spans="1:5" ht="20.25" x14ac:dyDescent="0.3">
      <c r="A25" s="45"/>
      <c r="B25" s="56"/>
      <c r="C25" s="61"/>
      <c r="D25" s="58"/>
      <c r="E25" s="59"/>
    </row>
    <row r="26" spans="1:5" ht="20.25" x14ac:dyDescent="0.3">
      <c r="A26" s="45" t="s">
        <v>48</v>
      </c>
      <c r="B26" s="56"/>
      <c r="C26" s="61"/>
      <c r="D26" s="58"/>
      <c r="E26" s="59"/>
    </row>
    <row r="27" spans="1:5" ht="20.25" x14ac:dyDescent="0.3">
      <c r="A27" s="44" t="s">
        <v>49</v>
      </c>
      <c r="B27" s="56">
        <v>95600</v>
      </c>
      <c r="C27" s="60"/>
      <c r="D27" s="58">
        <v>95600</v>
      </c>
      <c r="E27" s="59"/>
    </row>
    <row r="28" spans="1:5" ht="20.25" x14ac:dyDescent="0.3">
      <c r="A28" s="44" t="s">
        <v>50</v>
      </c>
      <c r="B28" s="56"/>
      <c r="C28" s="60"/>
      <c r="D28" s="58"/>
      <c r="E28" s="59"/>
    </row>
    <row r="29" spans="1:5" ht="20.25" x14ac:dyDescent="0.3">
      <c r="A29" s="44" t="s">
        <v>51</v>
      </c>
      <c r="B29" s="56">
        <v>2500</v>
      </c>
      <c r="C29" s="60"/>
      <c r="D29" s="58">
        <v>5000</v>
      </c>
      <c r="E29" s="59"/>
    </row>
    <row r="30" spans="1:5" ht="20.25" x14ac:dyDescent="0.3">
      <c r="A30" s="44" t="s">
        <v>52</v>
      </c>
      <c r="B30" s="56"/>
      <c r="C30" s="60"/>
      <c r="D30" s="58"/>
      <c r="E30" s="58"/>
    </row>
    <row r="31" spans="1:5" ht="20.25" x14ac:dyDescent="0.3">
      <c r="A31" s="44" t="s">
        <v>53</v>
      </c>
      <c r="B31" s="56"/>
      <c r="C31" s="62"/>
      <c r="D31" s="58"/>
      <c r="E31" s="63">
        <v>40</v>
      </c>
    </row>
    <row r="32" spans="1:5" ht="21" x14ac:dyDescent="0.35">
      <c r="A32" s="45" t="s">
        <v>54</v>
      </c>
      <c r="B32" s="64"/>
      <c r="C32" s="60"/>
      <c r="D32" s="58"/>
      <c r="E32" s="58"/>
    </row>
    <row r="33" spans="1:5" ht="21" x14ac:dyDescent="0.35">
      <c r="A33" s="45"/>
      <c r="B33" s="64"/>
      <c r="C33" s="60"/>
      <c r="D33" s="58"/>
      <c r="E33" s="58"/>
    </row>
    <row r="34" spans="1:5" ht="20.25" x14ac:dyDescent="0.3">
      <c r="A34" s="45"/>
      <c r="B34" s="60">
        <v>424814</v>
      </c>
      <c r="C34" s="60"/>
      <c r="D34" s="65">
        <v>481314</v>
      </c>
      <c r="E34" s="66">
        <v>481314</v>
      </c>
    </row>
    <row r="35" spans="1:5" ht="20.25" x14ac:dyDescent="0.3">
      <c r="A35" s="45"/>
      <c r="B35" s="60"/>
      <c r="C35" s="60"/>
      <c r="D35" s="65"/>
      <c r="E35" s="66"/>
    </row>
    <row r="36" spans="1:5" ht="20.25" x14ac:dyDescent="0.3">
      <c r="A36" s="45"/>
      <c r="B36" s="60"/>
      <c r="C36" s="60"/>
      <c r="D36" s="58"/>
      <c r="E36" s="65"/>
    </row>
    <row r="37" spans="1:5" ht="27.75" x14ac:dyDescent="0.4">
      <c r="A37" s="46"/>
      <c r="B37" s="67" t="s">
        <v>55</v>
      </c>
      <c r="C37" s="68"/>
      <c r="D37" s="58"/>
      <c r="E37" s="65"/>
    </row>
    <row r="38" spans="1:5" ht="20.25" x14ac:dyDescent="0.3">
      <c r="A38" s="45"/>
      <c r="B38" s="60"/>
      <c r="C38" s="60"/>
      <c r="D38" s="58"/>
      <c r="E38" s="65"/>
    </row>
    <row r="39" spans="1:5" ht="20.25" x14ac:dyDescent="0.3">
      <c r="A39" s="45" t="s">
        <v>56</v>
      </c>
      <c r="B39" s="60"/>
      <c r="C39" s="60"/>
      <c r="D39" s="65"/>
      <c r="E39" s="65">
        <v>458233</v>
      </c>
    </row>
    <row r="40" spans="1:5" ht="20.25" x14ac:dyDescent="0.3">
      <c r="A40" s="44" t="s">
        <v>57</v>
      </c>
      <c r="B40" s="60"/>
      <c r="C40" s="60"/>
      <c r="D40" s="65"/>
      <c r="E40" s="65">
        <v>8250</v>
      </c>
    </row>
    <row r="41" spans="1:5" ht="20.25" x14ac:dyDescent="0.3">
      <c r="A41" s="44" t="s">
        <v>58</v>
      </c>
      <c r="B41" s="60"/>
      <c r="C41" s="65"/>
      <c r="D41" s="60"/>
      <c r="E41" s="65"/>
    </row>
    <row r="42" spans="1:5" ht="20.25" x14ac:dyDescent="0.3">
      <c r="A42" s="44" t="s">
        <v>59</v>
      </c>
      <c r="B42" s="60"/>
      <c r="C42" s="65"/>
      <c r="D42" s="60"/>
      <c r="E42" s="65">
        <v>14831</v>
      </c>
    </row>
    <row r="43" spans="1:5" ht="20.25" x14ac:dyDescent="0.3">
      <c r="A43" s="44"/>
      <c r="B43" s="60"/>
      <c r="C43" s="65"/>
      <c r="D43" s="60"/>
      <c r="E43" s="65"/>
    </row>
    <row r="44" spans="1:5" ht="20.25" x14ac:dyDescent="0.3">
      <c r="A44" s="45" t="s">
        <v>60</v>
      </c>
      <c r="B44" s="65"/>
      <c r="C44" s="65">
        <v>481314</v>
      </c>
      <c r="D44" s="60"/>
      <c r="E44" s="65"/>
    </row>
    <row r="45" spans="1:5" ht="20.25" x14ac:dyDescent="0.3">
      <c r="A45" s="44" t="s">
        <v>61</v>
      </c>
      <c r="B45" s="65">
        <v>26521</v>
      </c>
      <c r="C45" s="65"/>
      <c r="D45" s="65"/>
      <c r="E45" s="65"/>
    </row>
    <row r="46" spans="1:5" ht="20.25" x14ac:dyDescent="0.3">
      <c r="A46" s="44"/>
      <c r="B46" s="60"/>
      <c r="C46" s="46"/>
      <c r="D46" s="65"/>
      <c r="E46" s="65"/>
    </row>
    <row r="47" spans="1:5" ht="20.25" x14ac:dyDescent="0.3">
      <c r="A47" s="45" t="s">
        <v>62</v>
      </c>
      <c r="B47" s="60"/>
      <c r="C47" s="65">
        <v>454793</v>
      </c>
      <c r="D47" s="65"/>
      <c r="E47" s="65"/>
    </row>
    <row r="48" spans="1:5" ht="20.25" x14ac:dyDescent="0.3">
      <c r="A48" s="44" t="s">
        <v>63</v>
      </c>
      <c r="B48" s="46"/>
      <c r="C48" s="65"/>
      <c r="D48" s="65" t="s">
        <v>64</v>
      </c>
      <c r="E48" s="65"/>
    </row>
    <row r="49" spans="1:5" ht="20.25" x14ac:dyDescent="0.3">
      <c r="A49" s="44" t="s">
        <v>65</v>
      </c>
      <c r="B49" s="65">
        <v>29979</v>
      </c>
      <c r="C49" s="46"/>
      <c r="D49" s="46"/>
      <c r="E49" s="65"/>
    </row>
    <row r="50" spans="1:5" ht="20.25" x14ac:dyDescent="0.3">
      <c r="A50" s="45"/>
      <c r="B50" s="69"/>
      <c r="C50" s="60"/>
      <c r="D50" s="65"/>
      <c r="E50" s="60"/>
    </row>
    <row r="51" spans="1:5" ht="20.25" x14ac:dyDescent="0.3">
      <c r="A51" s="45" t="s">
        <v>66</v>
      </c>
      <c r="B51" s="60">
        <v>424814</v>
      </c>
      <c r="C51" s="60">
        <v>424814</v>
      </c>
      <c r="D51" s="65"/>
      <c r="E51" s="60"/>
    </row>
    <row r="52" spans="1:5" ht="20.25" x14ac:dyDescent="0.3">
      <c r="A52" s="45" t="s">
        <v>14</v>
      </c>
      <c r="B52" s="60"/>
      <c r="C52" s="60"/>
      <c r="D52" s="60"/>
      <c r="E52" s="65"/>
    </row>
    <row r="53" spans="1:5" ht="20.25" x14ac:dyDescent="0.3">
      <c r="A53" s="45" t="s">
        <v>67</v>
      </c>
      <c r="B53" s="60">
        <v>424814</v>
      </c>
      <c r="C53" s="60">
        <v>424814</v>
      </c>
      <c r="D53" s="65">
        <v>481314</v>
      </c>
      <c r="E53" s="65">
        <v>481314</v>
      </c>
    </row>
    <row r="54" spans="1:5" x14ac:dyDescent="0.2">
      <c r="A54" s="46"/>
      <c r="B54" s="69"/>
      <c r="C54" s="69"/>
      <c r="D54" s="46"/>
      <c r="E54" s="69"/>
    </row>
    <row r="55" spans="1:5" x14ac:dyDescent="0.2">
      <c r="A55" s="46"/>
      <c r="B55" s="69"/>
      <c r="C55" s="69"/>
      <c r="D55" s="69"/>
      <c r="E55" s="70"/>
    </row>
    <row r="56" spans="1:5" x14ac:dyDescent="0.2">
      <c r="A56" s="46"/>
      <c r="B56" s="69"/>
      <c r="C56" s="69"/>
      <c r="D56" s="69"/>
      <c r="E56" s="70"/>
    </row>
    <row r="57" spans="1:5" ht="20.25" x14ac:dyDescent="0.3">
      <c r="A57" s="45" t="s">
        <v>68</v>
      </c>
      <c r="B57" s="69"/>
      <c r="C57" s="69"/>
      <c r="D57" s="69"/>
      <c r="E57" s="70"/>
    </row>
    <row r="58" spans="1:5" ht="20.25" x14ac:dyDescent="0.3">
      <c r="A58" s="44" t="s">
        <v>69</v>
      </c>
      <c r="B58" s="65"/>
      <c r="C58" s="69"/>
      <c r="D58" s="69"/>
      <c r="E58" s="70"/>
    </row>
    <row r="59" spans="1:5" ht="20.25" x14ac:dyDescent="0.3">
      <c r="A59" s="44" t="s">
        <v>70</v>
      </c>
      <c r="B59" s="46"/>
      <c r="C59" s="46"/>
      <c r="D59" s="69"/>
      <c r="E59" s="70"/>
    </row>
    <row r="60" spans="1:5" ht="20.25" x14ac:dyDescent="0.3">
      <c r="A60" s="44" t="s">
        <v>71</v>
      </c>
      <c r="B60" s="46"/>
      <c r="C60" s="65">
        <v>10492</v>
      </c>
      <c r="D60" s="69"/>
      <c r="E60" s="70"/>
    </row>
    <row r="61" spans="1:5" ht="20.25" x14ac:dyDescent="0.3">
      <c r="A61" s="44" t="s">
        <v>72</v>
      </c>
      <c r="B61" s="46"/>
      <c r="C61" s="65">
        <v>14508</v>
      </c>
      <c r="D61" s="69"/>
      <c r="E61" s="70"/>
    </row>
    <row r="62" spans="1:5" ht="20.25" x14ac:dyDescent="0.3">
      <c r="A62" s="44"/>
      <c r="B62" s="44" t="s">
        <v>73</v>
      </c>
      <c r="C62" s="65">
        <v>25000</v>
      </c>
      <c r="D62" s="69"/>
      <c r="E62" s="70"/>
    </row>
    <row r="63" spans="1:5" ht="20.25" x14ac:dyDescent="0.3">
      <c r="A63" s="44"/>
      <c r="B63" s="44"/>
      <c r="C63" s="65"/>
      <c r="D63" s="69"/>
      <c r="E63" s="70"/>
    </row>
    <row r="64" spans="1:5" ht="20.25" x14ac:dyDescent="0.3">
      <c r="A64" s="45" t="s">
        <v>74</v>
      </c>
      <c r="B64" s="65"/>
      <c r="C64" s="69"/>
      <c r="D64" s="69"/>
      <c r="E64" s="70"/>
    </row>
    <row r="65" spans="1:5" ht="20.25" x14ac:dyDescent="0.3">
      <c r="A65" s="71" t="s">
        <v>75</v>
      </c>
      <c r="B65" s="65"/>
      <c r="C65" s="69"/>
      <c r="D65" s="69"/>
      <c r="E65" s="70"/>
    </row>
    <row r="66" spans="1:5" ht="20.25" x14ac:dyDescent="0.3">
      <c r="A66" s="45" t="s">
        <v>76</v>
      </c>
      <c r="B66" s="65"/>
      <c r="C66" s="69"/>
      <c r="D66" s="69"/>
      <c r="E66" s="70"/>
    </row>
    <row r="67" spans="1:5" ht="20.25" x14ac:dyDescent="0.3">
      <c r="A67" s="71" t="s">
        <v>77</v>
      </c>
      <c r="B67" s="65"/>
      <c r="C67" s="69"/>
      <c r="D67" s="69"/>
      <c r="E67" s="70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Rosdorff</dc:creator>
  <cp:lastModifiedBy>A.H. Rijerkerk</cp:lastModifiedBy>
  <cp:lastPrinted>2019-07-22T15:32:44Z</cp:lastPrinted>
  <dcterms:created xsi:type="dcterms:W3CDTF">2005-08-22T11:13:13Z</dcterms:created>
  <dcterms:modified xsi:type="dcterms:W3CDTF">2019-07-26T15:04:21Z</dcterms:modified>
</cp:coreProperties>
</file>